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Račun ustano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91" i="1" l="1"/>
  <c r="E69" i="1" l="1"/>
</calcChain>
</file>

<file path=xl/sharedStrings.xml><?xml version="1.0" encoding="utf-8"?>
<sst xmlns="http://schemas.openxmlformats.org/spreadsheetml/2006/main" count="332" uniqueCount="140">
  <si>
    <t>Naziv isplatitelja</t>
  </si>
  <si>
    <t>Zagreb</t>
  </si>
  <si>
    <t>Centar za pružanje usluga u zajednici Zagreb-Dugave</t>
  </si>
  <si>
    <t>OIB88189190821</t>
  </si>
  <si>
    <t>3231 Usluge telefona pošte i prijevoza</t>
  </si>
  <si>
    <t>3222 Materijal i sirovine</t>
  </si>
  <si>
    <t>Financijska Agencija</t>
  </si>
  <si>
    <t>3431 Bankarske usluge i usluge platnog prometa</t>
  </si>
  <si>
    <t>General Security d.o.o.</t>
  </si>
  <si>
    <t>Donja Stubica</t>
  </si>
  <si>
    <t>3239 Ostale usluge</t>
  </si>
  <si>
    <t>3223 Energija</t>
  </si>
  <si>
    <t>Hrvatski Telekom d.d.</t>
  </si>
  <si>
    <t>KONZUM plus d.o.o.</t>
  </si>
  <si>
    <t>3221 Uredski materijal i ostali materijalni rashodi</t>
  </si>
  <si>
    <t>3234 Komunalne usluge</t>
  </si>
  <si>
    <t>ZAGREBAČKI HOLDING d.o.o.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</si>
  <si>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</si>
  <si>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</si>
  <si>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</si>
  <si>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</si>
  <si>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</si>
  <si>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3121 Ostali rashodi za zaposlene</t>
  </si>
  <si>
    <t>3132 Doprinos za obvezno zdravstveno osiguranje</t>
  </si>
  <si>
    <t>HRVATSKA POŠTANSKA BANKA D.D.</t>
  </si>
  <si>
    <t>Velika Gorica</t>
  </si>
  <si>
    <t>3224 Materijal i dijelovi za tekuće i investicijsko održavanje</t>
  </si>
  <si>
    <t>Pevex d.d.</t>
  </si>
  <si>
    <t>00053084642</t>
  </si>
  <si>
    <t>3211 Službena putovanja</t>
  </si>
  <si>
    <t>85584865987</t>
  </si>
  <si>
    <t>TISAK PLUS D.O.O. Zagreb</t>
  </si>
  <si>
    <t>32497003047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</si>
  <si>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</si>
  <si>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</si>
  <si>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</si>
  <si>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</si>
  <si>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</si>
  <si>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</si>
  <si>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</si>
  <si>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</si>
  <si>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</si>
  <si>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</si>
  <si>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</si>
  <si>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</si>
  <si>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DUKAT mliječna industrija d.d.</t>
  </si>
  <si>
    <t>ZAGREBAČKI HOLDING d.o.o. Podružnica AK-Zagreb</t>
  </si>
  <si>
    <t>UKUPNO</t>
  </si>
  <si>
    <t xml:space="preserve">Gala d.o.o. </t>
  </si>
  <si>
    <t>Bjelovar</t>
  </si>
  <si>
    <t>INA-INDUSTRIJA NAFTE d.d.</t>
  </si>
  <si>
    <t>VINDIJA d.d.</t>
  </si>
  <si>
    <t>Varaždin</t>
  </si>
  <si>
    <t>HP-HRVATSKA POŠTA D.D.</t>
  </si>
  <si>
    <t>HEP - TOPLINARSTVO d.o.o.</t>
  </si>
  <si>
    <t>A1 Hrvatska d.o.o.</t>
  </si>
  <si>
    <t>GRAD ZAGREB, GRADSKI URED ZA PROSTOR.UREĐ.</t>
  </si>
  <si>
    <t>HEP OPSKRBA d.o.o.</t>
  </si>
  <si>
    <t>ŽITOPROIZVOD d.d. KARLOVAC</t>
  </si>
  <si>
    <t>05694036121</t>
  </si>
  <si>
    <t>Karlovac</t>
  </si>
  <si>
    <t>Lidl Hrvatska</t>
  </si>
  <si>
    <t>NARODNE NOVINE</t>
  </si>
  <si>
    <t>Zagrebački električni tramvaj d.o.o.</t>
  </si>
  <si>
    <t>82031999604</t>
  </si>
  <si>
    <t>Osijek</t>
  </si>
  <si>
    <t>3132 Doprinosi za obvezno zdravstveno osiguranja</t>
  </si>
  <si>
    <t>Nastavni zavod za javno zdravstvo</t>
  </si>
  <si>
    <t>33392005961</t>
  </si>
  <si>
    <t>KETY, FRIZERSKI SALON, OBRT ZA USLUGE</t>
  </si>
  <si>
    <t>GRADSKA LJEKARNA ZAGREB</t>
  </si>
  <si>
    <t>HŽ putnički prijevoz</t>
  </si>
  <si>
    <t>80572192786</t>
  </si>
  <si>
    <t>Samoborček EU grupa d.o.o.</t>
  </si>
  <si>
    <t>99947212783</t>
  </si>
  <si>
    <t>Blitz-Cinestar d.o.o.</t>
  </si>
  <si>
    <t>24146311117</t>
  </si>
  <si>
    <t>Split</t>
  </si>
  <si>
    <t xml:space="preserve">Dom zdravlja Zagreb-Centar </t>
  </si>
  <si>
    <t>Rudi-express d.o.o.</t>
  </si>
  <si>
    <t>27683033358</t>
  </si>
  <si>
    <t>Čakovec</t>
  </si>
  <si>
    <t>87479457713</t>
  </si>
  <si>
    <t>NEW YORKER CROATIA d.o.o.</t>
  </si>
  <si>
    <t>66378243977</t>
  </si>
  <si>
    <t>VG Čistoća d.o.o. za održavanje čistoće</t>
  </si>
  <si>
    <t>3225 Sitni inventar i auto gume</t>
  </si>
  <si>
    <t>IFOTO j.d.o.o.</t>
  </si>
  <si>
    <t>62826815402</t>
  </si>
  <si>
    <t>Spar Hrvatska d.o.o.</t>
  </si>
  <si>
    <t>Cammeo Franšiza d.o.o.</t>
  </si>
  <si>
    <t>ČAZMATRANS PROMET d.o.o.</t>
  </si>
  <si>
    <t>96107776452</t>
  </si>
  <si>
    <t>Čazma</t>
  </si>
  <si>
    <t>Kaufland Hrvatska k.d.</t>
  </si>
  <si>
    <t>47432874968</t>
  </si>
  <si>
    <t>DM- drogerie market d.o.o.</t>
  </si>
  <si>
    <t>00643859701</t>
  </si>
  <si>
    <t>Sveta Nedjelja</t>
  </si>
  <si>
    <t xml:space="preserve">Informacija o trošenju sredstava za siječanj 2025. godine s transakcijskog računa ustanove </t>
  </si>
  <si>
    <t>Informacija o trošenju sredstava za siječanj 2025.godine s prijelaznog računa državnog proračuna (vrste 631)</t>
  </si>
  <si>
    <t xml:space="preserve">Informacija o trošenju sredstava za siječanj 2025. godine s prijelaznog računa državnog proračuna (vrste 632) </t>
  </si>
  <si>
    <t>3111 Plaće</t>
  </si>
  <si>
    <t>3233 Usluge promidžbe i informiranja</t>
  </si>
  <si>
    <t>Dinova-Diona d.o.o.</t>
  </si>
  <si>
    <t>Offertissima d.o.o</t>
  </si>
  <si>
    <t>Antonija, uslužna obrt za frizerske usluge</t>
  </si>
  <si>
    <t>ZDRAVSTVENA USTANOVA LJEKARNE JAGATIĆ</t>
  </si>
  <si>
    <t>47025616118</t>
  </si>
  <si>
    <t>Sesveta</t>
  </si>
  <si>
    <t>Best in parking d.o.o.</t>
  </si>
  <si>
    <t>Snipes Croatia d.o.o.</t>
  </si>
  <si>
    <t>Pull&amp;Bear, ITX Hrvatska d.o.o.</t>
  </si>
  <si>
    <t>Peek&amp;Cloppenburg d.o.o.</t>
  </si>
  <si>
    <t>Kamelija cvjećarna vl. Rozalija Jantolek</t>
  </si>
  <si>
    <t>73660371074</t>
  </si>
  <si>
    <t>ZU Ljekarna Pablo-Poljanice</t>
  </si>
  <si>
    <t>23197705042</t>
  </si>
  <si>
    <t>Ljekarne Avicene</t>
  </si>
  <si>
    <t>43994081694</t>
  </si>
  <si>
    <t>Moemax Zagreb</t>
  </si>
  <si>
    <t>Ivanja Reka</t>
  </si>
  <si>
    <t>FOTO SC</t>
  </si>
  <si>
    <t>Tokić Trgovina d.o.o.</t>
  </si>
  <si>
    <t>68506332477</t>
  </si>
  <si>
    <t>Trgovačka škola</t>
  </si>
  <si>
    <t>56064164023</t>
  </si>
  <si>
    <t>AUTO 143 j.d.o.o.</t>
  </si>
  <si>
    <t>50392853406</t>
  </si>
  <si>
    <t>Sveti Ivan Zelina</t>
  </si>
  <si>
    <t>AUTO 10243 j.d.o.o.</t>
  </si>
  <si>
    <t>32033453066</t>
  </si>
  <si>
    <t>Sixty Minutes d.o.o.</t>
  </si>
  <si>
    <t>56380217212</t>
  </si>
  <si>
    <t>Presečki grupa d.o.o.</t>
  </si>
  <si>
    <t>85843181422</t>
  </si>
  <si>
    <t>Krapina</t>
  </si>
  <si>
    <t>AUTOBUSNI KOLODVOR SPLIT</t>
  </si>
  <si>
    <t>04413178343</t>
  </si>
  <si>
    <t>Regrav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</si>
</sst>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9" fillId="0" borderId="0" xfId="0" applyFont="1"/>
    <xf numFmtId="0" fontId="29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2" borderId="1" xfId="0" applyFont="1" applyFill="1" applyBorder="1"/>
    <xf numFmtId="4" fontId="29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/>
    <xf numFmtId="4" fontId="29" fillId="0" borderId="0" xfId="0" applyNumberFormat="1" applyFont="1" applyFill="1" applyBorder="1" applyAlignment="1">
      <alignment wrapText="1"/>
    </xf>
    <xf numFmtId="0" fontId="29" fillId="0" borderId="0" xfId="0" applyFont="1" applyFill="1" applyBorder="1" applyAlignment="1">
      <alignment horizontal="left" wrapText="1"/>
    </xf>
    <xf numFmtId="4" fontId="29" fillId="0" borderId="0" xfId="0" applyNumberFormat="1" applyFont="1" applyBorder="1"/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/>
    <xf numFmtId="0" fontId="2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0" xfId="0" applyFont="1"/>
    <xf numFmtId="0" fontId="2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9" fillId="0" borderId="3" xfId="0" applyFont="1" applyBorder="1" applyAlignment="1"/>
    <xf numFmtId="0" fontId="25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abSelected="1" workbookViewId="0">
      <selection activeCell="C58" sqref="C58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38</v>
      </c>
    </row>
    <row r="3" spans="1:7" x14ac:dyDescent="0.3">
      <c r="A3" s="1" t="s">
        <v>3</v>
      </c>
    </row>
    <row r="4" spans="1:7" x14ac:dyDescent="0.3">
      <c r="A4" s="109" t="s">
        <v>99</v>
      </c>
      <c r="B4" s="110"/>
      <c r="C4" s="110"/>
      <c r="D4" s="110"/>
      <c r="E4" s="110"/>
      <c r="F4" s="110"/>
      <c r="G4" s="110"/>
    </row>
    <row r="6" spans="1:7" ht="43.2" x14ac:dyDescent="0.3">
      <c r="A6" s="99" t="s">
        <v>34</v>
      </c>
      <c r="B6" s="102"/>
      <c r="C6" s="2" t="s">
        <v>33</v>
      </c>
      <c r="D6" s="2" t="s">
        <v>35</v>
      </c>
      <c r="E6" s="2" t="s">
        <v>36</v>
      </c>
      <c r="F6" s="2" t="s">
        <v>0</v>
      </c>
      <c r="G6" s="2" t="s">
        <v>37</v>
      </c>
    </row>
    <row r="7" spans="1:7" s="94" customFormat="1" ht="28.8" x14ac:dyDescent="0.3">
      <c r="A7" s="101" t="s">
        <v>24</v>
      </c>
      <c r="B7" s="108"/>
      <c r="C7" s="90">
        <v>87939104217</v>
      </c>
      <c r="D7" s="90" t="s">
        <v>1</v>
      </c>
      <c r="E7" s="91">
        <v>273.58</v>
      </c>
      <c r="F7" s="92" t="s">
        <v>2</v>
      </c>
      <c r="G7" s="93" t="s">
        <v>7</v>
      </c>
    </row>
    <row r="8" spans="1:7" ht="28.8" x14ac:dyDescent="0.3">
      <c r="A8" s="101" t="s">
        <v>105</v>
      </c>
      <c r="B8" s="97"/>
      <c r="C8" s="88" t="s">
        <v>97</v>
      </c>
      <c r="D8" s="89" t="s">
        <v>98</v>
      </c>
      <c r="E8" s="37">
        <v>36.200000000000003</v>
      </c>
      <c r="F8" s="75" t="s">
        <v>2</v>
      </c>
      <c r="G8" s="6" t="s">
        <v>5</v>
      </c>
    </row>
    <row r="9" spans="1:7" s="40" customFormat="1" ht="28.8" customHeight="1" x14ac:dyDescent="0.3">
      <c r="A9" s="101" t="s">
        <v>139</v>
      </c>
      <c r="B9" s="123"/>
      <c r="C9" s="36"/>
      <c r="D9" s="83"/>
      <c r="E9" s="38">
        <v>47.5</v>
      </c>
      <c r="F9" s="81" t="s">
        <v>2</v>
      </c>
      <c r="G9" s="72" t="s">
        <v>86</v>
      </c>
    </row>
    <row r="10" spans="1:7" ht="28.8" customHeight="1" x14ac:dyDescent="0.3">
      <c r="A10" s="116" t="s">
        <v>62</v>
      </c>
      <c r="B10" s="97"/>
      <c r="C10" s="24">
        <v>64546066176</v>
      </c>
      <c r="D10" s="24" t="s">
        <v>1</v>
      </c>
      <c r="E10" s="38">
        <v>91.94</v>
      </c>
      <c r="F10" s="34" t="s">
        <v>2</v>
      </c>
      <c r="G10" s="39" t="s">
        <v>14</v>
      </c>
    </row>
    <row r="11" spans="1:7" ht="28.8" customHeight="1" x14ac:dyDescent="0.3">
      <c r="A11" s="116" t="s">
        <v>62</v>
      </c>
      <c r="B11" s="97"/>
      <c r="C11" s="84">
        <v>64546066176</v>
      </c>
      <c r="D11" s="84" t="s">
        <v>1</v>
      </c>
      <c r="E11" s="38">
        <v>460</v>
      </c>
      <c r="F11" s="84" t="s">
        <v>2</v>
      </c>
      <c r="G11" s="85" t="s">
        <v>103</v>
      </c>
    </row>
    <row r="12" spans="1:7" ht="28.8" customHeight="1" x14ac:dyDescent="0.3">
      <c r="A12" s="126" t="s">
        <v>96</v>
      </c>
      <c r="B12" s="107"/>
      <c r="C12" s="53">
        <v>94124811986</v>
      </c>
      <c r="D12" s="74" t="s">
        <v>1</v>
      </c>
      <c r="E12" s="38">
        <v>8.36</v>
      </c>
      <c r="F12" s="82" t="s">
        <v>2</v>
      </c>
      <c r="G12" s="5" t="s">
        <v>5</v>
      </c>
    </row>
    <row r="13" spans="1:7" ht="28.8" customHeight="1" x14ac:dyDescent="0.3">
      <c r="A13" s="101" t="s">
        <v>31</v>
      </c>
      <c r="B13" s="107"/>
      <c r="C13" s="71">
        <v>32497003047</v>
      </c>
      <c r="D13" s="74" t="s">
        <v>1</v>
      </c>
      <c r="E13" s="38">
        <v>86</v>
      </c>
      <c r="F13" s="82" t="s">
        <v>2</v>
      </c>
      <c r="G13" s="5" t="s">
        <v>5</v>
      </c>
    </row>
    <row r="14" spans="1:7" ht="28.8" x14ac:dyDescent="0.3">
      <c r="A14" s="115" t="s">
        <v>69</v>
      </c>
      <c r="B14" s="102"/>
      <c r="C14" s="55"/>
      <c r="D14" s="55"/>
      <c r="E14" s="4">
        <v>27</v>
      </c>
      <c r="F14" s="55" t="s">
        <v>2</v>
      </c>
      <c r="G14" s="39" t="s">
        <v>14</v>
      </c>
    </row>
    <row r="15" spans="1:7" ht="28.8" x14ac:dyDescent="0.3">
      <c r="A15" s="101" t="s">
        <v>106</v>
      </c>
      <c r="B15" s="102"/>
      <c r="C15" s="87"/>
      <c r="D15" s="87"/>
      <c r="E15" s="4">
        <v>16</v>
      </c>
      <c r="F15" s="87" t="s">
        <v>2</v>
      </c>
      <c r="G15" s="39" t="s">
        <v>14</v>
      </c>
    </row>
    <row r="16" spans="1:7" ht="28.8" customHeight="1" x14ac:dyDescent="0.3">
      <c r="A16" s="122" t="s">
        <v>78</v>
      </c>
      <c r="B16" s="103"/>
      <c r="C16" s="13" t="s">
        <v>28</v>
      </c>
      <c r="D16" s="32" t="s">
        <v>1</v>
      </c>
      <c r="E16" s="4">
        <v>28.92</v>
      </c>
      <c r="F16" s="57" t="s">
        <v>2</v>
      </c>
      <c r="G16" s="5" t="s">
        <v>5</v>
      </c>
    </row>
    <row r="17" spans="1:7" ht="28.8" x14ac:dyDescent="0.3">
      <c r="A17" s="101" t="s">
        <v>107</v>
      </c>
      <c r="B17" s="102"/>
      <c r="C17" s="95" t="s">
        <v>108</v>
      </c>
      <c r="D17" s="92" t="s">
        <v>109</v>
      </c>
      <c r="E17" s="4">
        <v>24.56</v>
      </c>
      <c r="F17" s="60" t="s">
        <v>2</v>
      </c>
      <c r="G17" s="5" t="s">
        <v>5</v>
      </c>
    </row>
    <row r="18" spans="1:7" ht="28.8" customHeight="1" x14ac:dyDescent="0.3">
      <c r="A18" s="132" t="s">
        <v>70</v>
      </c>
      <c r="B18" s="103"/>
      <c r="C18" s="58">
        <v>37268254106</v>
      </c>
      <c r="D18" s="32" t="s">
        <v>1</v>
      </c>
      <c r="E18" s="4">
        <v>26.66</v>
      </c>
      <c r="F18" s="58" t="s">
        <v>2</v>
      </c>
      <c r="G18" s="5" t="s">
        <v>5</v>
      </c>
    </row>
    <row r="19" spans="1:7" ht="28.8" customHeight="1" x14ac:dyDescent="0.3">
      <c r="A19" s="101" t="s">
        <v>116</v>
      </c>
      <c r="B19" s="103"/>
      <c r="C19" s="88" t="s">
        <v>117</v>
      </c>
      <c r="D19" s="32" t="s">
        <v>1</v>
      </c>
      <c r="E19" s="4">
        <v>11.59</v>
      </c>
      <c r="F19" s="87" t="s">
        <v>2</v>
      </c>
      <c r="G19" s="5" t="s">
        <v>5</v>
      </c>
    </row>
    <row r="20" spans="1:7" ht="28.8" customHeight="1" x14ac:dyDescent="0.3">
      <c r="A20" s="101" t="s">
        <v>118</v>
      </c>
      <c r="B20" s="103"/>
      <c r="C20" s="88" t="s">
        <v>119</v>
      </c>
      <c r="D20" s="32" t="s">
        <v>1</v>
      </c>
      <c r="E20" s="4">
        <v>40.520000000000003</v>
      </c>
      <c r="F20" s="87" t="s">
        <v>2</v>
      </c>
      <c r="G20" s="5" t="s">
        <v>5</v>
      </c>
    </row>
    <row r="21" spans="1:7" ht="28.8" customHeight="1" x14ac:dyDescent="0.3">
      <c r="A21" s="101" t="s">
        <v>110</v>
      </c>
      <c r="B21" s="103"/>
      <c r="C21" s="58">
        <v>13111840409</v>
      </c>
      <c r="D21" s="32" t="s">
        <v>1</v>
      </c>
      <c r="E21" s="4">
        <v>7.8</v>
      </c>
      <c r="F21" s="58" t="s">
        <v>2</v>
      </c>
      <c r="G21" s="23" t="s">
        <v>10</v>
      </c>
    </row>
    <row r="22" spans="1:7" ht="28.8" customHeight="1" x14ac:dyDescent="0.3">
      <c r="A22" s="101" t="s">
        <v>120</v>
      </c>
      <c r="B22" s="103"/>
      <c r="C22" s="58">
        <v>36998794856</v>
      </c>
      <c r="D22" s="92" t="s">
        <v>121</v>
      </c>
      <c r="E22" s="4">
        <v>149.80000000000001</v>
      </c>
      <c r="F22" s="58" t="s">
        <v>2</v>
      </c>
      <c r="G22" s="5" t="s">
        <v>5</v>
      </c>
    </row>
    <row r="23" spans="1:7" ht="28.8" customHeight="1" x14ac:dyDescent="0.3">
      <c r="A23" s="101" t="s">
        <v>111</v>
      </c>
      <c r="B23" s="103"/>
      <c r="C23" s="41">
        <v>96912458439</v>
      </c>
      <c r="D23" s="32" t="s">
        <v>1</v>
      </c>
      <c r="E23" s="4">
        <v>20</v>
      </c>
      <c r="F23" s="41" t="s">
        <v>2</v>
      </c>
      <c r="G23" s="5" t="s">
        <v>5</v>
      </c>
    </row>
    <row r="24" spans="1:7" ht="28.8" customHeight="1" x14ac:dyDescent="0.3">
      <c r="A24" s="101" t="s">
        <v>112</v>
      </c>
      <c r="B24" s="103"/>
      <c r="C24" s="59">
        <v>48857810659</v>
      </c>
      <c r="D24" s="32" t="s">
        <v>1</v>
      </c>
      <c r="E24" s="4">
        <v>29.99</v>
      </c>
      <c r="F24" s="59" t="s">
        <v>2</v>
      </c>
      <c r="G24" s="5" t="s">
        <v>5</v>
      </c>
    </row>
    <row r="25" spans="1:7" ht="28.8" x14ac:dyDescent="0.3">
      <c r="A25" s="101" t="s">
        <v>113</v>
      </c>
      <c r="B25" s="102"/>
      <c r="C25" s="2">
        <v>32188045062</v>
      </c>
      <c r="D25" s="92" t="s">
        <v>1</v>
      </c>
      <c r="E25" s="4">
        <v>42.99</v>
      </c>
      <c r="F25" s="2" t="s">
        <v>2</v>
      </c>
      <c r="G25" s="5" t="s">
        <v>5</v>
      </c>
    </row>
    <row r="26" spans="1:7" ht="28.8" x14ac:dyDescent="0.3">
      <c r="A26" s="101" t="s">
        <v>114</v>
      </c>
      <c r="B26" s="102"/>
      <c r="C26" s="56"/>
      <c r="D26" s="56"/>
      <c r="E26" s="4">
        <v>40</v>
      </c>
      <c r="F26" s="56" t="s">
        <v>2</v>
      </c>
      <c r="G26" s="23" t="s">
        <v>10</v>
      </c>
    </row>
    <row r="27" spans="1:7" ht="28.8" x14ac:dyDescent="0.3">
      <c r="A27" s="127" t="s">
        <v>61</v>
      </c>
      <c r="B27" s="102"/>
      <c r="C27" s="33">
        <v>66089976432</v>
      </c>
      <c r="D27" s="35" t="s">
        <v>25</v>
      </c>
      <c r="E27" s="4">
        <v>15.25</v>
      </c>
      <c r="F27" s="33" t="s">
        <v>2</v>
      </c>
      <c r="G27" s="39" t="s">
        <v>14</v>
      </c>
    </row>
    <row r="28" spans="1:7" ht="28.8" x14ac:dyDescent="0.3">
      <c r="A28" s="127" t="s">
        <v>61</v>
      </c>
      <c r="B28" s="102"/>
      <c r="C28" s="56">
        <v>66089976432</v>
      </c>
      <c r="D28" s="35" t="s">
        <v>25</v>
      </c>
      <c r="E28" s="4">
        <v>40.340000000000003</v>
      </c>
      <c r="F28" s="56" t="s">
        <v>2</v>
      </c>
      <c r="G28" s="5" t="s">
        <v>5</v>
      </c>
    </row>
    <row r="29" spans="1:7" ht="28.8" x14ac:dyDescent="0.3">
      <c r="A29" s="128" t="s">
        <v>104</v>
      </c>
      <c r="B29" s="102"/>
      <c r="C29" s="84">
        <v>41112127490</v>
      </c>
      <c r="D29" s="86" t="s">
        <v>1</v>
      </c>
      <c r="E29" s="4">
        <v>3.8</v>
      </c>
      <c r="F29" s="84" t="s">
        <v>2</v>
      </c>
      <c r="G29" s="39" t="s">
        <v>14</v>
      </c>
    </row>
    <row r="30" spans="1:7" ht="28.8" x14ac:dyDescent="0.3">
      <c r="A30" s="101" t="s">
        <v>27</v>
      </c>
      <c r="B30" s="102"/>
      <c r="C30" s="88" t="s">
        <v>115</v>
      </c>
      <c r="D30" s="92" t="s">
        <v>109</v>
      </c>
      <c r="E30" s="4">
        <v>33.93</v>
      </c>
      <c r="F30" s="33" t="s">
        <v>2</v>
      </c>
      <c r="G30" s="5" t="s">
        <v>5</v>
      </c>
    </row>
    <row r="31" spans="1:7" ht="28.8" x14ac:dyDescent="0.3">
      <c r="A31" s="113" t="s">
        <v>89</v>
      </c>
      <c r="B31" s="102"/>
      <c r="C31" s="59">
        <v>46108893754</v>
      </c>
      <c r="D31" s="68" t="s">
        <v>1</v>
      </c>
      <c r="E31" s="4">
        <v>41.68</v>
      </c>
      <c r="F31" s="59" t="s">
        <v>2</v>
      </c>
      <c r="G31" s="5" t="s">
        <v>5</v>
      </c>
    </row>
    <row r="32" spans="1:7" ht="28.8" customHeight="1" x14ac:dyDescent="0.3">
      <c r="A32" s="99" t="s">
        <v>13</v>
      </c>
      <c r="B32" s="97"/>
      <c r="C32" s="33">
        <v>62226620908</v>
      </c>
      <c r="D32" s="33" t="s">
        <v>1</v>
      </c>
      <c r="E32" s="4">
        <v>12.14</v>
      </c>
      <c r="F32" s="34" t="s">
        <v>2</v>
      </c>
      <c r="G32" s="6" t="s">
        <v>5</v>
      </c>
    </row>
    <row r="33" spans="1:7" ht="28.8" x14ac:dyDescent="0.3">
      <c r="A33" s="113" t="s">
        <v>87</v>
      </c>
      <c r="B33" s="102"/>
      <c r="C33" s="73" t="s">
        <v>88</v>
      </c>
      <c r="D33" s="74" t="s">
        <v>1</v>
      </c>
      <c r="E33" s="4">
        <v>30</v>
      </c>
      <c r="F33" s="60" t="s">
        <v>2</v>
      </c>
      <c r="G33" s="23" t="s">
        <v>10</v>
      </c>
    </row>
    <row r="34" spans="1:7" ht="28.8" x14ac:dyDescent="0.3">
      <c r="A34" s="101" t="s">
        <v>31</v>
      </c>
      <c r="B34" s="102"/>
      <c r="C34" s="95" t="s">
        <v>32</v>
      </c>
      <c r="D34" s="92" t="s">
        <v>1</v>
      </c>
      <c r="E34" s="4">
        <v>10.8</v>
      </c>
      <c r="F34" s="60" t="s">
        <v>2</v>
      </c>
      <c r="G34" s="39" t="s">
        <v>14</v>
      </c>
    </row>
    <row r="35" spans="1:7" s="80" customFormat="1" ht="28.8" x14ac:dyDescent="0.3">
      <c r="A35" s="101" t="s">
        <v>122</v>
      </c>
      <c r="B35" s="129"/>
      <c r="C35" s="76"/>
      <c r="D35" s="77"/>
      <c r="E35" s="78">
        <v>9.9499999999999993</v>
      </c>
      <c r="F35" s="77" t="s">
        <v>2</v>
      </c>
      <c r="G35" s="79" t="s">
        <v>10</v>
      </c>
    </row>
    <row r="36" spans="1:7" ht="28.8" customHeight="1" x14ac:dyDescent="0.3">
      <c r="A36" s="101" t="s">
        <v>123</v>
      </c>
      <c r="B36" s="102"/>
      <c r="C36" s="95" t="s">
        <v>124</v>
      </c>
      <c r="D36" s="74" t="s">
        <v>1</v>
      </c>
      <c r="E36" s="4">
        <v>1.7</v>
      </c>
      <c r="F36" s="65" t="s">
        <v>2</v>
      </c>
      <c r="G36" s="39" t="s">
        <v>26</v>
      </c>
    </row>
    <row r="37" spans="1:7" ht="28.8" x14ac:dyDescent="0.3">
      <c r="A37" s="122" t="s">
        <v>83</v>
      </c>
      <c r="B37" s="102"/>
      <c r="C37" s="69" t="s">
        <v>84</v>
      </c>
      <c r="D37" s="42" t="s">
        <v>1</v>
      </c>
      <c r="E37" s="4">
        <v>50.97</v>
      </c>
      <c r="F37" s="65" t="s">
        <v>2</v>
      </c>
      <c r="G37" s="5" t="s">
        <v>5</v>
      </c>
    </row>
    <row r="38" spans="1:7" ht="28.2" customHeight="1" x14ac:dyDescent="0.3">
      <c r="A38" s="114" t="s">
        <v>71</v>
      </c>
      <c r="B38" s="102"/>
      <c r="C38" s="62" t="s">
        <v>72</v>
      </c>
      <c r="D38" s="60" t="s">
        <v>1</v>
      </c>
      <c r="E38" s="4">
        <v>6.23</v>
      </c>
      <c r="F38" s="60" t="s">
        <v>2</v>
      </c>
      <c r="G38" s="5" t="s">
        <v>19</v>
      </c>
    </row>
    <row r="39" spans="1:7" ht="28.2" customHeight="1" x14ac:dyDescent="0.3">
      <c r="A39" s="113" t="s">
        <v>94</v>
      </c>
      <c r="B39" s="102"/>
      <c r="C39" s="73" t="s">
        <v>95</v>
      </c>
      <c r="D39" s="74" t="s">
        <v>1</v>
      </c>
      <c r="E39" s="4">
        <v>11.51</v>
      </c>
      <c r="F39" s="2" t="s">
        <v>2</v>
      </c>
      <c r="G39" s="5" t="s">
        <v>5</v>
      </c>
    </row>
    <row r="40" spans="1:7" ht="28.2" customHeight="1" x14ac:dyDescent="0.3">
      <c r="A40" s="101" t="s">
        <v>125</v>
      </c>
      <c r="B40" s="102"/>
      <c r="C40" s="95" t="s">
        <v>126</v>
      </c>
      <c r="D40" s="74" t="s">
        <v>1</v>
      </c>
      <c r="E40" s="4">
        <v>30</v>
      </c>
      <c r="F40" s="71" t="s">
        <v>2</v>
      </c>
      <c r="G40" s="5" t="s">
        <v>19</v>
      </c>
    </row>
    <row r="41" spans="1:7" ht="28.2" customHeight="1" x14ac:dyDescent="0.3">
      <c r="A41" s="99" t="s">
        <v>46</v>
      </c>
      <c r="B41" s="102"/>
      <c r="C41" s="7" t="s">
        <v>30</v>
      </c>
      <c r="D41" s="65" t="s">
        <v>1</v>
      </c>
      <c r="E41" s="4">
        <v>18.16</v>
      </c>
      <c r="F41" s="65" t="s">
        <v>2</v>
      </c>
      <c r="G41" s="5" t="s">
        <v>19</v>
      </c>
    </row>
    <row r="42" spans="1:7" ht="28.8" customHeight="1" x14ac:dyDescent="0.3">
      <c r="A42" s="130" t="s">
        <v>63</v>
      </c>
      <c r="B42" s="131"/>
      <c r="C42" s="43" t="s">
        <v>64</v>
      </c>
      <c r="D42" s="44" t="s">
        <v>1</v>
      </c>
      <c r="E42" s="4">
        <v>48.5</v>
      </c>
      <c r="F42" s="65" t="s">
        <v>2</v>
      </c>
      <c r="G42" s="5" t="s">
        <v>19</v>
      </c>
    </row>
    <row r="43" spans="1:7" ht="28.2" customHeight="1" x14ac:dyDescent="0.3">
      <c r="A43" s="114" t="s">
        <v>73</v>
      </c>
      <c r="B43" s="102"/>
      <c r="C43" s="62" t="s">
        <v>74</v>
      </c>
      <c r="D43" s="61" t="s">
        <v>1</v>
      </c>
      <c r="E43" s="4">
        <v>82</v>
      </c>
      <c r="F43" s="61" t="s">
        <v>2</v>
      </c>
      <c r="G43" s="5" t="s">
        <v>19</v>
      </c>
    </row>
    <row r="44" spans="1:7" ht="28.2" customHeight="1" x14ac:dyDescent="0.3">
      <c r="A44" s="101" t="s">
        <v>134</v>
      </c>
      <c r="B44" s="102"/>
      <c r="C44" s="95" t="s">
        <v>135</v>
      </c>
      <c r="D44" s="92" t="s">
        <v>136</v>
      </c>
      <c r="E44" s="4">
        <v>13.4</v>
      </c>
      <c r="F44" s="87" t="s">
        <v>2</v>
      </c>
      <c r="G44" s="5" t="s">
        <v>19</v>
      </c>
    </row>
    <row r="45" spans="1:7" ht="28.8" customHeight="1" x14ac:dyDescent="0.3">
      <c r="A45" s="113" t="s">
        <v>91</v>
      </c>
      <c r="B45" s="102"/>
      <c r="C45" s="73" t="s">
        <v>92</v>
      </c>
      <c r="D45" s="74" t="s">
        <v>93</v>
      </c>
      <c r="E45" s="4">
        <v>8</v>
      </c>
      <c r="F45" s="20" t="s">
        <v>2</v>
      </c>
      <c r="G45" s="5" t="s">
        <v>19</v>
      </c>
    </row>
    <row r="46" spans="1:7" ht="28.8" customHeight="1" x14ac:dyDescent="0.3">
      <c r="A46" s="101" t="s">
        <v>137</v>
      </c>
      <c r="B46" s="102"/>
      <c r="C46" s="95" t="s">
        <v>138</v>
      </c>
      <c r="D46" s="92" t="s">
        <v>77</v>
      </c>
      <c r="E46" s="4">
        <v>55</v>
      </c>
      <c r="F46" s="87" t="s">
        <v>2</v>
      </c>
      <c r="G46" s="5" t="s">
        <v>19</v>
      </c>
    </row>
    <row r="47" spans="1:7" ht="28.8" customHeight="1" x14ac:dyDescent="0.3">
      <c r="A47" s="99" t="s">
        <v>31</v>
      </c>
      <c r="B47" s="102"/>
      <c r="C47" s="7" t="s">
        <v>32</v>
      </c>
      <c r="D47" s="2" t="s">
        <v>1</v>
      </c>
      <c r="E47" s="4">
        <v>73.239999999999995</v>
      </c>
      <c r="F47" s="2" t="s">
        <v>2</v>
      </c>
      <c r="G47" s="5" t="s">
        <v>19</v>
      </c>
    </row>
    <row r="48" spans="1:7" s="48" customFormat="1" ht="28.8" customHeight="1" x14ac:dyDescent="0.3">
      <c r="A48" s="122" t="s">
        <v>79</v>
      </c>
      <c r="B48" s="104"/>
      <c r="C48" s="69" t="s">
        <v>80</v>
      </c>
      <c r="D48" s="68" t="s">
        <v>81</v>
      </c>
      <c r="E48" s="46">
        <v>12.27</v>
      </c>
      <c r="F48" s="45" t="s">
        <v>2</v>
      </c>
      <c r="G48" s="47" t="s">
        <v>19</v>
      </c>
    </row>
    <row r="49" spans="1:7" ht="28.8" x14ac:dyDescent="0.3">
      <c r="A49" s="101" t="s">
        <v>127</v>
      </c>
      <c r="B49" s="102"/>
      <c r="C49" s="95" t="s">
        <v>128</v>
      </c>
      <c r="D49" s="92" t="s">
        <v>129</v>
      </c>
      <c r="E49" s="4">
        <v>9.06</v>
      </c>
      <c r="F49" s="61" t="s">
        <v>2</v>
      </c>
      <c r="G49" s="47" t="s">
        <v>19</v>
      </c>
    </row>
    <row r="50" spans="1:7" s="80" customFormat="1" ht="28.8" x14ac:dyDescent="0.3">
      <c r="A50" s="101" t="s">
        <v>130</v>
      </c>
      <c r="B50" s="129"/>
      <c r="C50" s="95" t="s">
        <v>131</v>
      </c>
      <c r="D50" s="77" t="s">
        <v>1</v>
      </c>
      <c r="E50" s="78">
        <v>5.3</v>
      </c>
      <c r="F50" s="77" t="s">
        <v>2</v>
      </c>
      <c r="G50" s="79" t="s">
        <v>19</v>
      </c>
    </row>
    <row r="51" spans="1:7" ht="28.8" x14ac:dyDescent="0.3">
      <c r="A51" s="113" t="s">
        <v>90</v>
      </c>
      <c r="B51" s="102"/>
      <c r="C51" s="73" t="s">
        <v>82</v>
      </c>
      <c r="D51" s="68" t="s">
        <v>65</v>
      </c>
      <c r="E51" s="4">
        <v>6.4</v>
      </c>
      <c r="F51" s="61" t="s">
        <v>2</v>
      </c>
      <c r="G51" s="47" t="s">
        <v>19</v>
      </c>
    </row>
    <row r="52" spans="1:7" s="48" customFormat="1" ht="28.8" customHeight="1" x14ac:dyDescent="0.3">
      <c r="A52" s="106" t="s">
        <v>75</v>
      </c>
      <c r="B52" s="104"/>
      <c r="C52" s="63" t="s">
        <v>76</v>
      </c>
      <c r="D52" s="64" t="s">
        <v>1</v>
      </c>
      <c r="E52" s="46">
        <v>48.3</v>
      </c>
      <c r="F52" s="45" t="s">
        <v>2</v>
      </c>
      <c r="G52" s="47" t="s">
        <v>19</v>
      </c>
    </row>
    <row r="53" spans="1:7" s="48" customFormat="1" ht="28.8" customHeight="1" x14ac:dyDescent="0.3">
      <c r="A53" s="101" t="s">
        <v>132</v>
      </c>
      <c r="B53" s="104"/>
      <c r="C53" s="95" t="s">
        <v>133</v>
      </c>
      <c r="D53" s="64" t="s">
        <v>1</v>
      </c>
      <c r="E53" s="46">
        <v>100</v>
      </c>
      <c r="F53" s="45" t="s">
        <v>2</v>
      </c>
      <c r="G53" s="47" t="s">
        <v>19</v>
      </c>
    </row>
    <row r="54" spans="1:7" ht="28.8" customHeight="1" x14ac:dyDescent="0.3">
      <c r="A54" s="105"/>
      <c r="B54" s="102"/>
      <c r="C54" s="3"/>
      <c r="D54" s="3"/>
      <c r="E54" s="4">
        <v>3044.04</v>
      </c>
      <c r="F54" s="2" t="s">
        <v>2</v>
      </c>
      <c r="G54" s="5" t="s">
        <v>18</v>
      </c>
    </row>
    <row r="55" spans="1:7" ht="28.8" customHeight="1" x14ac:dyDescent="0.3">
      <c r="A55" s="105"/>
      <c r="B55" s="102"/>
      <c r="C55" s="3"/>
      <c r="D55" s="3"/>
      <c r="E55" s="54">
        <v>5167.82</v>
      </c>
      <c r="F55" s="71" t="s">
        <v>2</v>
      </c>
      <c r="G55" s="85" t="s">
        <v>102</v>
      </c>
    </row>
    <row r="56" spans="1:7" ht="28.8" customHeight="1" x14ac:dyDescent="0.3">
      <c r="A56" s="105"/>
      <c r="B56" s="133"/>
      <c r="C56" s="3"/>
      <c r="D56" s="3"/>
      <c r="E56" s="54">
        <v>15.85</v>
      </c>
      <c r="F56" s="82" t="s">
        <v>2</v>
      </c>
      <c r="G56" s="5" t="s">
        <v>21</v>
      </c>
    </row>
    <row r="57" spans="1:7" ht="28.8" customHeight="1" x14ac:dyDescent="0.3">
      <c r="A57" s="105"/>
      <c r="B57" s="133"/>
      <c r="C57" s="3"/>
      <c r="D57" s="3"/>
      <c r="E57" s="54">
        <v>300</v>
      </c>
      <c r="F57" s="82" t="s">
        <v>2</v>
      </c>
      <c r="G57" s="5" t="s">
        <v>22</v>
      </c>
    </row>
    <row r="58" spans="1:7" ht="28.8" customHeight="1" x14ac:dyDescent="0.3">
      <c r="A58" s="105"/>
      <c r="B58" s="102"/>
      <c r="C58" s="3"/>
      <c r="D58" s="3"/>
      <c r="E58" s="54">
        <v>550.09</v>
      </c>
      <c r="F58" s="49" t="s">
        <v>2</v>
      </c>
      <c r="G58" s="50" t="s">
        <v>66</v>
      </c>
    </row>
    <row r="59" spans="1:7" ht="28.8" customHeight="1" x14ac:dyDescent="0.3">
      <c r="A59" s="105"/>
      <c r="B59" s="102"/>
      <c r="C59" s="3"/>
      <c r="D59" s="3"/>
      <c r="E59" s="54">
        <v>179.38</v>
      </c>
      <c r="F59" s="2" t="s">
        <v>2</v>
      </c>
      <c r="G59" s="5" t="s">
        <v>17</v>
      </c>
    </row>
    <row r="60" spans="1:7" ht="14.4" customHeight="1" x14ac:dyDescent="0.3">
      <c r="A60" s="124" t="s">
        <v>47</v>
      </c>
      <c r="B60" s="125"/>
      <c r="C60" s="125"/>
      <c r="D60" s="125"/>
      <c r="E60" s="4">
        <f>SUM(E7:E59)</f>
        <v>11504.52</v>
      </c>
      <c r="F60" s="8"/>
      <c r="G60" s="9"/>
    </row>
    <row r="61" spans="1:7" x14ac:dyDescent="0.3">
      <c r="A61" s="109" t="s">
        <v>100</v>
      </c>
      <c r="B61" s="110"/>
      <c r="C61" s="110"/>
      <c r="D61" s="110"/>
      <c r="E61" s="110"/>
      <c r="F61" s="110"/>
      <c r="G61" s="110"/>
    </row>
    <row r="63" spans="1:7" ht="43.2" x14ac:dyDescent="0.3">
      <c r="A63" s="99" t="s">
        <v>34</v>
      </c>
      <c r="B63" s="102"/>
      <c r="C63" s="2" t="s">
        <v>39</v>
      </c>
      <c r="D63" s="2" t="s">
        <v>35</v>
      </c>
      <c r="E63" s="2" t="s">
        <v>36</v>
      </c>
      <c r="F63" s="2" t="s">
        <v>0</v>
      </c>
      <c r="G63" s="2" t="s">
        <v>37</v>
      </c>
    </row>
    <row r="64" spans="1:7" ht="43.2" x14ac:dyDescent="0.3">
      <c r="A64" s="112"/>
      <c r="B64" s="97"/>
      <c r="C64" s="10"/>
      <c r="D64" s="10"/>
      <c r="E64" s="29">
        <v>271792.73</v>
      </c>
      <c r="F64" s="2" t="s">
        <v>40</v>
      </c>
      <c r="G64" s="5" t="s">
        <v>20</v>
      </c>
    </row>
    <row r="65" spans="1:7" ht="43.2" x14ac:dyDescent="0.3">
      <c r="A65" s="112"/>
      <c r="B65" s="97"/>
      <c r="C65" s="10"/>
      <c r="D65" s="10"/>
      <c r="E65" s="29">
        <v>33258.18</v>
      </c>
      <c r="F65" s="2" t="s">
        <v>40</v>
      </c>
      <c r="G65" s="5" t="s">
        <v>21</v>
      </c>
    </row>
    <row r="66" spans="1:7" ht="43.2" x14ac:dyDescent="0.3">
      <c r="A66" s="112"/>
      <c r="B66" s="97"/>
      <c r="C66" s="10"/>
      <c r="D66" s="10"/>
      <c r="E66" s="28">
        <v>11795.18</v>
      </c>
      <c r="F66" s="2" t="s">
        <v>40</v>
      </c>
      <c r="G66" s="5" t="s">
        <v>22</v>
      </c>
    </row>
    <row r="67" spans="1:7" ht="43.2" x14ac:dyDescent="0.3">
      <c r="A67" s="112"/>
      <c r="B67" s="97"/>
      <c r="C67" s="10"/>
      <c r="D67" s="10"/>
      <c r="E67" s="30">
        <v>46632.75</v>
      </c>
      <c r="F67" s="2" t="s">
        <v>40</v>
      </c>
      <c r="G67" s="5" t="s">
        <v>23</v>
      </c>
    </row>
    <row r="68" spans="1:7" ht="43.2" x14ac:dyDescent="0.3">
      <c r="A68" s="112"/>
      <c r="B68" s="97"/>
      <c r="C68" s="10"/>
      <c r="D68" s="10"/>
      <c r="E68" s="11">
        <v>5651.39</v>
      </c>
      <c r="F68" s="2" t="s">
        <v>40</v>
      </c>
      <c r="G68" s="5" t="s">
        <v>17</v>
      </c>
    </row>
    <row r="69" spans="1:7" x14ac:dyDescent="0.3">
      <c r="A69" s="111" t="s">
        <v>47</v>
      </c>
      <c r="B69" s="111"/>
      <c r="C69" s="111"/>
      <c r="D69" s="111"/>
      <c r="E69" s="11">
        <f>SUM(E64:E68)</f>
        <v>369130.23</v>
      </c>
      <c r="F69" s="8"/>
      <c r="G69" s="9"/>
    </row>
    <row r="70" spans="1:7" x14ac:dyDescent="0.3">
      <c r="A70" s="66"/>
      <c r="B70" s="66"/>
      <c r="C70" s="66"/>
      <c r="D70" s="66"/>
      <c r="E70" s="67"/>
      <c r="F70" s="8"/>
      <c r="G70" s="9"/>
    </row>
    <row r="71" spans="1:7" x14ac:dyDescent="0.3">
      <c r="A71" s="109" t="s">
        <v>101</v>
      </c>
      <c r="B71" s="110"/>
      <c r="C71" s="110"/>
      <c r="D71" s="110"/>
      <c r="E71" s="110"/>
      <c r="F71" s="110"/>
      <c r="G71" s="110"/>
    </row>
    <row r="73" spans="1:7" ht="43.2" x14ac:dyDescent="0.3">
      <c r="A73" s="99" t="s">
        <v>34</v>
      </c>
      <c r="B73" s="107"/>
      <c r="C73" s="2" t="s">
        <v>33</v>
      </c>
      <c r="D73" s="2" t="s">
        <v>35</v>
      </c>
      <c r="E73" s="2" t="s">
        <v>36</v>
      </c>
      <c r="F73" s="2" t="s">
        <v>0</v>
      </c>
      <c r="G73" s="2" t="s">
        <v>37</v>
      </c>
    </row>
    <row r="74" spans="1:7" ht="43.2" x14ac:dyDescent="0.3">
      <c r="A74" s="98" t="s">
        <v>55</v>
      </c>
      <c r="B74" s="97"/>
      <c r="C74" s="12">
        <v>29524210204</v>
      </c>
      <c r="D74" s="27" t="s">
        <v>1</v>
      </c>
      <c r="E74" s="37">
        <v>50.71</v>
      </c>
      <c r="F74" s="2" t="s">
        <v>40</v>
      </c>
      <c r="G74" s="6" t="s">
        <v>4</v>
      </c>
    </row>
    <row r="75" spans="1:7" ht="43.2" customHeight="1" x14ac:dyDescent="0.3">
      <c r="A75" s="99" t="s">
        <v>45</v>
      </c>
      <c r="B75" s="107"/>
      <c r="C75" s="2">
        <v>25457712630</v>
      </c>
      <c r="D75" s="2" t="s">
        <v>1</v>
      </c>
      <c r="E75" s="38">
        <v>116.45</v>
      </c>
      <c r="F75" s="2" t="s">
        <v>40</v>
      </c>
      <c r="G75" s="6" t="s">
        <v>5</v>
      </c>
    </row>
    <row r="76" spans="1:7" ht="43.2" x14ac:dyDescent="0.3">
      <c r="A76" s="99" t="s">
        <v>6</v>
      </c>
      <c r="B76" s="97"/>
      <c r="C76" s="31">
        <v>85821130368</v>
      </c>
      <c r="D76" s="31" t="s">
        <v>1</v>
      </c>
      <c r="E76" s="38">
        <v>9.9600000000000009</v>
      </c>
      <c r="F76" s="31" t="s">
        <v>40</v>
      </c>
      <c r="G76" s="6" t="s">
        <v>7</v>
      </c>
    </row>
    <row r="77" spans="1:7" ht="43.2" x14ac:dyDescent="0.3">
      <c r="A77" s="99" t="s">
        <v>48</v>
      </c>
      <c r="B77" s="97"/>
      <c r="C77" s="2">
        <v>50795999437</v>
      </c>
      <c r="D77" s="2" t="s">
        <v>49</v>
      </c>
      <c r="E77" s="38">
        <v>68.040000000000006</v>
      </c>
      <c r="F77" s="2" t="s">
        <v>40</v>
      </c>
      <c r="G77" s="6" t="s">
        <v>5</v>
      </c>
    </row>
    <row r="78" spans="1:7" ht="43.2" x14ac:dyDescent="0.3">
      <c r="A78" s="99" t="s">
        <v>8</v>
      </c>
      <c r="B78" s="97"/>
      <c r="C78" s="2">
        <v>89775281871</v>
      </c>
      <c r="D78" s="2" t="s">
        <v>9</v>
      </c>
      <c r="E78" s="38">
        <v>1810.4</v>
      </c>
      <c r="F78" s="2" t="s">
        <v>40</v>
      </c>
      <c r="G78" s="6" t="s">
        <v>10</v>
      </c>
    </row>
    <row r="79" spans="1:7" ht="43.2" x14ac:dyDescent="0.3">
      <c r="A79" s="98" t="s">
        <v>56</v>
      </c>
      <c r="B79" s="97"/>
      <c r="C79" s="21">
        <v>61817894937</v>
      </c>
      <c r="D79" s="25" t="s">
        <v>1</v>
      </c>
      <c r="E79" s="4">
        <v>651.9</v>
      </c>
      <c r="F79" s="21" t="s">
        <v>40</v>
      </c>
      <c r="G79" s="6" t="s">
        <v>15</v>
      </c>
    </row>
    <row r="80" spans="1:7" ht="43.2" x14ac:dyDescent="0.3">
      <c r="A80" s="96" t="s">
        <v>54</v>
      </c>
      <c r="B80" s="97"/>
      <c r="C80" s="2">
        <v>15907062900</v>
      </c>
      <c r="D80" s="2" t="s">
        <v>1</v>
      </c>
      <c r="E80" s="4">
        <v>12185.3</v>
      </c>
      <c r="F80" s="2" t="s">
        <v>40</v>
      </c>
      <c r="G80" s="6" t="s">
        <v>11</v>
      </c>
    </row>
    <row r="81" spans="1:7" ht="43.2" x14ac:dyDescent="0.3">
      <c r="A81" s="98" t="s">
        <v>57</v>
      </c>
      <c r="B81" s="97"/>
      <c r="C81" s="24">
        <v>63073332379</v>
      </c>
      <c r="D81" s="24" t="s">
        <v>1</v>
      </c>
      <c r="E81" s="4">
        <v>2492.69</v>
      </c>
      <c r="F81" s="24" t="s">
        <v>40</v>
      </c>
      <c r="G81" s="6" t="s">
        <v>11</v>
      </c>
    </row>
    <row r="82" spans="1:7" ht="43.2" x14ac:dyDescent="0.3">
      <c r="A82" s="99" t="s">
        <v>53</v>
      </c>
      <c r="B82" s="97"/>
      <c r="C82" s="24">
        <v>87311810356</v>
      </c>
      <c r="D82" s="22" t="s">
        <v>25</v>
      </c>
      <c r="E82" s="4">
        <v>29.17</v>
      </c>
      <c r="F82" s="24" t="s">
        <v>40</v>
      </c>
      <c r="G82" s="6" t="s">
        <v>4</v>
      </c>
    </row>
    <row r="83" spans="1:7" ht="43.2" x14ac:dyDescent="0.3">
      <c r="A83" s="99" t="s">
        <v>12</v>
      </c>
      <c r="B83" s="97"/>
      <c r="C83" s="2">
        <v>81793146560</v>
      </c>
      <c r="D83" s="2" t="s">
        <v>1</v>
      </c>
      <c r="E83" s="4">
        <v>1031.3599999999999</v>
      </c>
      <c r="F83" s="2" t="s">
        <v>40</v>
      </c>
      <c r="G83" s="6" t="s">
        <v>4</v>
      </c>
    </row>
    <row r="84" spans="1:7" ht="43.2" x14ac:dyDescent="0.3">
      <c r="A84" s="100" t="s">
        <v>50</v>
      </c>
      <c r="B84" s="97"/>
      <c r="C84" s="19">
        <v>27759560625</v>
      </c>
      <c r="D84" s="19" t="s">
        <v>1</v>
      </c>
      <c r="E84" s="4">
        <v>6</v>
      </c>
      <c r="F84" s="19" t="s">
        <v>40</v>
      </c>
      <c r="G84" s="5" t="s">
        <v>29</v>
      </c>
    </row>
    <row r="85" spans="1:7" ht="43.2" x14ac:dyDescent="0.3">
      <c r="A85" s="100" t="s">
        <v>50</v>
      </c>
      <c r="B85" s="97"/>
      <c r="C85" s="65">
        <v>27759560625</v>
      </c>
      <c r="D85" s="65" t="s">
        <v>1</v>
      </c>
      <c r="E85" s="4">
        <v>153.63</v>
      </c>
      <c r="F85" s="65" t="s">
        <v>40</v>
      </c>
      <c r="G85" s="6" t="s">
        <v>11</v>
      </c>
    </row>
    <row r="86" spans="1:7" ht="43.2" x14ac:dyDescent="0.3">
      <c r="A86" s="120" t="s">
        <v>67</v>
      </c>
      <c r="B86" s="97"/>
      <c r="C86" s="52" t="s">
        <v>68</v>
      </c>
      <c r="D86" s="12" t="s">
        <v>1</v>
      </c>
      <c r="E86" s="37">
        <v>184.15</v>
      </c>
      <c r="F86" s="51" t="s">
        <v>40</v>
      </c>
      <c r="G86" s="6" t="s">
        <v>10</v>
      </c>
    </row>
    <row r="87" spans="1:7" ht="43.2" x14ac:dyDescent="0.3">
      <c r="A87" s="121" t="s">
        <v>85</v>
      </c>
      <c r="B87" s="97"/>
      <c r="C87" s="31">
        <v>23915011506</v>
      </c>
      <c r="D87" s="25" t="s">
        <v>25</v>
      </c>
      <c r="E87" s="4">
        <v>17.670000000000002</v>
      </c>
      <c r="F87" s="31" t="s">
        <v>40</v>
      </c>
      <c r="G87" s="6" t="s">
        <v>15</v>
      </c>
    </row>
    <row r="88" spans="1:7" ht="43.2" x14ac:dyDescent="0.3">
      <c r="A88" s="99" t="s">
        <v>51</v>
      </c>
      <c r="B88" s="107"/>
      <c r="C88" s="24">
        <v>44138062462</v>
      </c>
      <c r="D88" s="24" t="s">
        <v>52</v>
      </c>
      <c r="E88" s="4">
        <v>50.27</v>
      </c>
      <c r="F88" s="24" t="s">
        <v>40</v>
      </c>
      <c r="G88" s="6" t="s">
        <v>5</v>
      </c>
    </row>
    <row r="89" spans="1:7" ht="43.2" customHeight="1" x14ac:dyDescent="0.3">
      <c r="A89" s="99" t="s">
        <v>16</v>
      </c>
      <c r="B89" s="107"/>
      <c r="C89" s="70">
        <v>85584865987</v>
      </c>
      <c r="D89" s="70" t="s">
        <v>1</v>
      </c>
      <c r="E89" s="4">
        <v>100.59</v>
      </c>
      <c r="F89" s="70" t="s">
        <v>40</v>
      </c>
      <c r="G89" s="6" t="s">
        <v>15</v>
      </c>
    </row>
    <row r="90" spans="1:7" ht="43.2" x14ac:dyDescent="0.3">
      <c r="A90" s="98" t="s">
        <v>58</v>
      </c>
      <c r="B90" s="97"/>
      <c r="C90" s="26" t="s">
        <v>59</v>
      </c>
      <c r="D90" s="25" t="s">
        <v>60</v>
      </c>
      <c r="E90" s="4">
        <v>211.52</v>
      </c>
      <c r="F90" s="24" t="s">
        <v>40</v>
      </c>
      <c r="G90" s="6" t="s">
        <v>5</v>
      </c>
    </row>
    <row r="91" spans="1:7" x14ac:dyDescent="0.3">
      <c r="A91" s="117" t="s">
        <v>47</v>
      </c>
      <c r="B91" s="118"/>
      <c r="C91" s="118"/>
      <c r="D91" s="119"/>
      <c r="E91" s="4">
        <f>SUM(E74:E90)</f>
        <v>19169.809999999998</v>
      </c>
      <c r="F91" s="8"/>
      <c r="G91" s="14"/>
    </row>
    <row r="92" spans="1:7" x14ac:dyDescent="0.3">
      <c r="C92" s="1" t="s">
        <v>41</v>
      </c>
      <c r="D92" s="15"/>
      <c r="E92" s="16"/>
      <c r="F92" s="17" t="s">
        <v>43</v>
      </c>
    </row>
    <row r="93" spans="1:7" x14ac:dyDescent="0.3">
      <c r="C93" s="1" t="s">
        <v>42</v>
      </c>
      <c r="D93" s="15"/>
      <c r="E93" s="18"/>
      <c r="F93" s="17" t="s">
        <v>44</v>
      </c>
    </row>
  </sheetData>
  <mergeCells count="84">
    <mergeCell ref="A56:B56"/>
    <mergeCell ref="A57:B57"/>
    <mergeCell ref="A4:G4"/>
    <mergeCell ref="A61:G61"/>
    <mergeCell ref="A50:B50"/>
    <mergeCell ref="A51:B51"/>
    <mergeCell ref="A48:B48"/>
    <mergeCell ref="A42:B42"/>
    <mergeCell ref="A28:B28"/>
    <mergeCell ref="A26:B26"/>
    <mergeCell ref="A39:B39"/>
    <mergeCell ref="A33:B33"/>
    <mergeCell ref="A34:B34"/>
    <mergeCell ref="A38:B38"/>
    <mergeCell ref="A32:B32"/>
    <mergeCell ref="A31:B31"/>
    <mergeCell ref="A6:B6"/>
    <mergeCell ref="A18:B18"/>
    <mergeCell ref="A54:B54"/>
    <mergeCell ref="A12:B12"/>
    <mergeCell ref="A27:B27"/>
    <mergeCell ref="A25:B25"/>
    <mergeCell ref="A29:B29"/>
    <mergeCell ref="A13:B13"/>
    <mergeCell ref="A30:B30"/>
    <mergeCell ref="A41:B41"/>
    <mergeCell ref="A35:B35"/>
    <mergeCell ref="A36:B36"/>
    <mergeCell ref="A37:B37"/>
    <mergeCell ref="A8:B8"/>
    <mergeCell ref="A40:B40"/>
    <mergeCell ref="A47:B47"/>
    <mergeCell ref="A23:B23"/>
    <mergeCell ref="A91:D91"/>
    <mergeCell ref="A89:B89"/>
    <mergeCell ref="A88:B88"/>
    <mergeCell ref="A90:B90"/>
    <mergeCell ref="A83:B83"/>
    <mergeCell ref="A84:B84"/>
    <mergeCell ref="A86:B86"/>
    <mergeCell ref="A87:B87"/>
    <mergeCell ref="A10:B10"/>
    <mergeCell ref="A16:B16"/>
    <mergeCell ref="A21:B21"/>
    <mergeCell ref="A9:B9"/>
    <mergeCell ref="A7:B7"/>
    <mergeCell ref="A71:G71"/>
    <mergeCell ref="A49:B49"/>
    <mergeCell ref="A69:D69"/>
    <mergeCell ref="A66:B66"/>
    <mergeCell ref="A67:B67"/>
    <mergeCell ref="A68:B68"/>
    <mergeCell ref="A65:B65"/>
    <mergeCell ref="A64:B64"/>
    <mergeCell ref="A59:B59"/>
    <mergeCell ref="A19:B19"/>
    <mergeCell ref="A45:B45"/>
    <mergeCell ref="A43:B43"/>
    <mergeCell ref="A17:B17"/>
    <mergeCell ref="A14:B14"/>
    <mergeCell ref="A11:B11"/>
    <mergeCell ref="A58:B58"/>
    <mergeCell ref="A74:B74"/>
    <mergeCell ref="A75:B75"/>
    <mergeCell ref="A77:B77"/>
    <mergeCell ref="A73:B73"/>
    <mergeCell ref="A76:B76"/>
    <mergeCell ref="A60:D60"/>
    <mergeCell ref="A80:B80"/>
    <mergeCell ref="A81:B81"/>
    <mergeCell ref="A82:B82"/>
    <mergeCell ref="A85:B85"/>
    <mergeCell ref="A15:B15"/>
    <mergeCell ref="A20:B20"/>
    <mergeCell ref="A53:B53"/>
    <mergeCell ref="A44:B44"/>
    <mergeCell ref="A46:B46"/>
    <mergeCell ref="A22:B22"/>
    <mergeCell ref="A24:B24"/>
    <mergeCell ref="A78:B78"/>
    <mergeCell ref="A79:B79"/>
    <mergeCell ref="A63:B63"/>
    <mergeCell ref="A55:B55"/>
    <mergeCell ref="A52:B52"/>
  </mergeCells>
  <phoneticPr fontId="30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Filipovic</cp:lastModifiedBy>
  <cp:lastPrinted>2025-02-18T08:36:39Z</cp:lastPrinted>
  <dcterms:created xsi:type="dcterms:W3CDTF">2015-06-05T18:19:34Z</dcterms:created>
  <dcterms:modified xsi:type="dcterms:W3CDTF">2025-02-20T08:49:58Z</dcterms:modified>
</cp:coreProperties>
</file>