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prenner\Documents\NABAVA 2024\radovi na ugradnji vatrodojavnog sustava\"/>
    </mc:Choice>
  </mc:AlternateContent>
  <bookViews>
    <workbookView xWindow="0" yWindow="0" windowWidth="23040" windowHeight="7200"/>
  </bookViews>
  <sheets>
    <sheet name="Rekapitulacija" sheetId="1" r:id="rId1"/>
    <sheet name="Jurja Denzlera 46 i 48" sheetId="2" r:id="rId2"/>
    <sheet name="Otona Župančića 14" sheetId="3" r:id="rId3"/>
    <sheet name="Sv Mateja 70A" sheetId="4" r:id="rId4"/>
  </sheets>
  <definedNames>
    <definedName name="_xlnm.Print_Area" localSheetId="0">Rekapitulacija!$A$1:$F$43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23" i="3"/>
  <c r="F26" i="2"/>
  <c r="F38" i="4"/>
  <c r="F32" i="3"/>
  <c r="F32" i="2"/>
  <c r="F23" i="4" l="1"/>
  <c r="F14" i="4"/>
  <c r="F50" i="4" l="1"/>
  <c r="F47" i="4"/>
  <c r="F44" i="4"/>
  <c r="F41" i="4"/>
  <c r="F35" i="4"/>
  <c r="F29" i="4"/>
  <c r="F26" i="4"/>
  <c r="F20" i="4"/>
  <c r="F17" i="4"/>
  <c r="F11" i="4"/>
  <c r="F8" i="4"/>
  <c r="F5" i="4"/>
  <c r="F53" i="4" l="1"/>
  <c r="C7" i="1" s="1"/>
  <c r="F44" i="3" l="1"/>
  <c r="F41" i="3"/>
  <c r="F38" i="3"/>
  <c r="F35" i="3"/>
  <c r="F29" i="3"/>
  <c r="F26" i="3"/>
  <c r="F20" i="3"/>
  <c r="F17" i="3"/>
  <c r="F14" i="3"/>
  <c r="F11" i="3"/>
  <c r="F8" i="3"/>
  <c r="F5" i="3"/>
  <c r="F47" i="3" l="1"/>
  <c r="C6" i="1" s="1"/>
  <c r="F44" i="2" l="1"/>
  <c r="F38" i="2"/>
  <c r="F35" i="2"/>
  <c r="F41" i="2"/>
  <c r="F29" i="2"/>
  <c r="F23" i="2"/>
  <c r="F20" i="2"/>
  <c r="F17" i="2"/>
  <c r="F14" i="2"/>
  <c r="F11" i="2"/>
  <c r="F8" i="2"/>
  <c r="F5" i="2"/>
  <c r="F47" i="2" l="1"/>
  <c r="C5" i="1" s="1"/>
  <c r="C10" i="1" s="1"/>
</calcChain>
</file>

<file path=xl/sharedStrings.xml><?xml version="1.0" encoding="utf-8"?>
<sst xmlns="http://schemas.openxmlformats.org/spreadsheetml/2006/main" count="128" uniqueCount="42">
  <si>
    <t>OPIS STAVKE</t>
  </si>
  <si>
    <t>JED. MJ.</t>
  </si>
  <si>
    <t>KOLIČINA</t>
  </si>
  <si>
    <t>kom</t>
  </si>
  <si>
    <t>SUSTAV DOJAVE POŽARA</t>
  </si>
  <si>
    <t>m</t>
  </si>
  <si>
    <t>UKUPNO - SUSTAV DOJAVE POŽARA:</t>
  </si>
  <si>
    <t>JED. CIJENA (EUR)</t>
  </si>
  <si>
    <t>Testiranje ispravnosti besprekidnog napajanja petlje i komunikacije polaza i povrata svih perifernih elemenata u slučaju kratkog spoja</t>
  </si>
  <si>
    <t>kpl</t>
  </si>
  <si>
    <t>Dobava i montaža oznaka vatrogasnog pristupa D1 i D2 do pozicije centrale sustava dojave požara</t>
  </si>
  <si>
    <t>Kompletno programiranje i konfiguriranje centrale dojave požara sa puštanjem u rad sustava za dojavu požara</t>
  </si>
  <si>
    <t>Prvo ispitivanje funkcionalnosti elemenata i stabilnosti sustava od strane ovlaštene tvrtke i izdavanje Uvjerenja o ispravnosti</t>
  </si>
  <si>
    <t>Dobava, isporuka i ugradnja analogno adresabilne vatrodojavne centrale s 1 adresabilnom petljom. 
Centrala dojave požara posjeduje rezervno napajanje koje, u slučaju nestanka mrežnog napajanja, omogućava normalan rad sustava za dojavu požara. Rezervno napajanje je akumulatorska baterija s mogućnošću punjenja, koja je potpuno nadzirana i redovito provjeravana od centrale, a svaka neispravnost se signalizira na samoj centrali. Prijelaz napajanja s jednog energetskog izvora na drugi obavlja se trenutno i automatski.
- 1 adresabilna petlja sa 126 adresa po petlji
- LCD zaslon za prikaz stanja i poruka, 6x40 znakova
- akumulatorske baterije 2x12V 12Ah (ugrađene u centralu)</t>
  </si>
  <si>
    <t>Dobava, isporuka i montaža analogno adresabilnih optičkih detektora dima s individualnom adresom, u cijenu uključiti podnožje i označavanje</t>
  </si>
  <si>
    <t>Izrada tehničke dokumentacije Izvedenog stanja sustava za dojavu požara u 3 primjerka (2 pisana i 1 digitalni)</t>
  </si>
  <si>
    <t>Edukacija korisnika Naručitelja za rukovanje sustavom prema preporuci proizvođača te primopredaja projektne dokumentacije (tehnička dokumentacija Izvedenog stanja, tehnički listovi i certifikati ugrađene opreme)</t>
  </si>
  <si>
    <t>Otona Župančića 14, Folnegovićevo naselje</t>
  </si>
  <si>
    <t>Jurja Denzlera 46 i 48, Dugave</t>
  </si>
  <si>
    <t>Sv. Mateja 70A, Dugave</t>
  </si>
  <si>
    <t>Dobava, isporuka i ugradnja analogno adresabilne vatrodojavne centrale s 2 adresabilne petlje i dodatnom karticom petlje. 
Centrala dojave požara posjeduje rezervno napajanje koje, u slučaju nestanka mrežnog napajanja, omogućava normalan rad sustava za dojavu požara. Rezervno napajanje je akumulatorska baterija s mogućnošću punjenja, koja je potpuno nadzirana i redovito provjeravana od centrale, a svaka neispravnost se signalizira na samoj centrali. Prijelaz napajanja s jednog energetskog izvora na drugi obavlja se trenutno i automatski.
- 2 adresabilne petlje sa 126 adresa po petlji
- LCD zaslon za prikaz stanja i poruka, 6x40 znakova
- akumulatorske baterije 2x12V 12Ah (ugrađene u centralu)</t>
  </si>
  <si>
    <t>Dobava, isporuka, montaža analogno adresabilnih termičkih detektora s individualnom adresom, u cijenu uključiti podnožje i označavanje</t>
  </si>
  <si>
    <t>Dobava, isporuka, montaža analogno adresabilnih ručnih javljača s individualnom adresom, u cijenu uključiti podnožje i označavanje</t>
  </si>
  <si>
    <t>Dobava, isporuka, montaža analogno adresabilnog multikriterijskog detektora (dim, povišena temperatura, CO) s individualnom adresom, u cijenu uključiti podnožje i označavanje</t>
  </si>
  <si>
    <t>Dobava, isporuka, montaža izlazno/ulaznog modula s 4 izlaza za upravljanje i 4 ulaza za prihvat signala, u cijenu uključiti kućište i označavanje</t>
  </si>
  <si>
    <t>SVEUKUPNO:</t>
  </si>
  <si>
    <t>NAZIV OBJEKTA</t>
  </si>
  <si>
    <t>Dobava, isporuka, polaganje energetskog kabela PPL 3x1,5mm2 za napajanje centrale sustava za dojavu požara cca 20 metara</t>
  </si>
  <si>
    <t>Dobava, isporuka i polaganje vatrodojavnog kabela JB-Y(St)Y 2x2x0,8mm crvene boje za spajanje detektora požara i sirena s centralom sustava za dojavu požara</t>
  </si>
  <si>
    <t>Dobava, isporuka, montaža sirena s bljeskalicom s individualnom adresom, u cijenu uključiti podnožje i označavanje</t>
  </si>
  <si>
    <t>Dobava, isporuka i montaža PVC kanalica Φ16mm, u cijenu uključiti montažni pribor i materijal</t>
  </si>
  <si>
    <t>RBR</t>
  </si>
  <si>
    <t>1.</t>
  </si>
  <si>
    <t>2.</t>
  </si>
  <si>
    <t>3.</t>
  </si>
  <si>
    <t>Mjesto i datum:</t>
  </si>
  <si>
    <t>Potpis i pečat ponuditelja:</t>
  </si>
  <si>
    <t>REKAPITULACIJA TROŠKOVA NABAVE RADOVA NA UGRADNJI SUSTAVA DOJAVE POŽARA</t>
  </si>
  <si>
    <t>U OBJEKTIMA CENTRA DUGAVE</t>
  </si>
  <si>
    <t>iznos u eurima bez PDV-a</t>
  </si>
  <si>
    <t>UKUPNO (EUR) bez PDV-a</t>
  </si>
  <si>
    <t>UKUPNO (EUR)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</si>
</sst>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* #,##0.00&quot; &quot;;&quot;-&quot;* #,##0.00&quot; &quot;;&quot; &quot;* &quot;-&quot;??&quot; 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zoomScaleSheetLayoutView="100" workbookViewId="0">
      <selection activeCell="F14" sqref="F14"/>
    </sheetView>
  </sheetViews>
  <sheetFormatPr defaultColWidth="9.109375" defaultRowHeight="13.8" x14ac:dyDescent="0.3"/>
  <cols>
    <col min="1" max="1" width="4" style="11" customWidth="1"/>
    <col min="2" max="2" width="44.88671875" style="11" customWidth="1"/>
    <col min="3" max="3" width="20.77734375" style="11" customWidth="1"/>
    <col min="4" max="6" width="15.6640625" style="11" customWidth="1"/>
    <col min="7" max="16384" width="9.109375" style="11"/>
  </cols>
  <sheetData>
    <row r="1" spans="1:3" x14ac:dyDescent="0.3">
      <c r="B1" s="10" t="s">
        <v>37</v>
      </c>
    </row>
    <row r="2" spans="1:3" x14ac:dyDescent="0.3">
      <c r="B2" s="10" t="s">
        <v>38</v>
      </c>
    </row>
    <row r="3" spans="1:3" x14ac:dyDescent="0.3">
      <c r="B3" s="10"/>
    </row>
    <row r="4" spans="1:3" x14ac:dyDescent="0.3">
      <c r="B4" s="22" t="s">
        <v>26</v>
      </c>
      <c r="C4" s="24" t="s">
        <v>39</v>
      </c>
    </row>
    <row r="5" spans="1:3" x14ac:dyDescent="0.3">
      <c r="A5" s="11" t="s">
        <v>32</v>
      </c>
      <c r="B5" s="11" t="s">
        <v>18</v>
      </c>
      <c r="C5" s="15">
        <f>'Jurja Denzlera 46 i 48'!F47</f>
        <v>0</v>
      </c>
    </row>
    <row r="6" spans="1:3" x14ac:dyDescent="0.3">
      <c r="A6" s="11" t="s">
        <v>33</v>
      </c>
      <c r="B6" s="11" t="s">
        <v>17</v>
      </c>
      <c r="C6" s="15">
        <f>'Otona Župančića 14'!F47</f>
        <v>0</v>
      </c>
    </row>
    <row r="7" spans="1:3" x14ac:dyDescent="0.3">
      <c r="A7" s="11" t="s">
        <v>34</v>
      </c>
      <c r="B7" s="11" t="s">
        <v>19</v>
      </c>
      <c r="C7" s="15">
        <f>'Sv Mateja 70A'!F53</f>
        <v>0</v>
      </c>
    </row>
    <row r="10" spans="1:3" x14ac:dyDescent="0.3">
      <c r="B10" s="7" t="s">
        <v>25</v>
      </c>
      <c r="C10" s="23">
        <f>SUM(C5:C7)</f>
        <v>0</v>
      </c>
    </row>
    <row r="13" spans="1:3" x14ac:dyDescent="0.3">
      <c r="B13" s="28" t="s">
        <v>35</v>
      </c>
    </row>
    <row r="15" spans="1:3" x14ac:dyDescent="0.3">
      <c r="C15" s="28" t="s">
        <v>36</v>
      </c>
    </row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zoomScaleSheetLayoutView="100" workbookViewId="0">
      <selection activeCell="K4" sqref="K4"/>
    </sheetView>
  </sheetViews>
  <sheetFormatPr defaultColWidth="9.109375" defaultRowHeight="13.8" x14ac:dyDescent="0.3"/>
  <cols>
    <col min="1" max="1" width="4" style="11" bestFit="1" customWidth="1"/>
    <col min="2" max="2" width="44.88671875" style="11" customWidth="1"/>
    <col min="3" max="6" width="15.6640625" style="11" customWidth="1"/>
    <col min="7" max="16384" width="9.109375" style="11"/>
  </cols>
  <sheetData>
    <row r="1" spans="1:6" x14ac:dyDescent="0.3">
      <c r="B1" s="10" t="s">
        <v>4</v>
      </c>
      <c r="C1" s="26" t="s">
        <v>18</v>
      </c>
      <c r="D1" s="27"/>
    </row>
    <row r="2" spans="1:6" x14ac:dyDescent="0.3">
      <c r="B2" s="10"/>
    </row>
    <row r="4" spans="1:6" ht="27.6" x14ac:dyDescent="0.3">
      <c r="A4" s="22" t="s">
        <v>31</v>
      </c>
      <c r="B4" s="10" t="s">
        <v>0</v>
      </c>
      <c r="C4" s="6" t="s">
        <v>1</v>
      </c>
      <c r="D4" s="5" t="s">
        <v>2</v>
      </c>
      <c r="E4" s="6" t="s">
        <v>7</v>
      </c>
      <c r="F4" s="6" t="s">
        <v>40</v>
      </c>
    </row>
    <row r="5" spans="1:6" ht="207" x14ac:dyDescent="0.3">
      <c r="A5" s="25">
        <v>1</v>
      </c>
      <c r="B5" s="9" t="s">
        <v>13</v>
      </c>
      <c r="C5" s="13" t="s">
        <v>3</v>
      </c>
      <c r="D5" s="11">
        <v>1</v>
      </c>
      <c r="E5" s="14"/>
      <c r="F5" s="15">
        <f>D5*E5</f>
        <v>0</v>
      </c>
    </row>
    <row r="6" spans="1:6" x14ac:dyDescent="0.3">
      <c r="A6" s="25"/>
      <c r="B6" s="12"/>
    </row>
    <row r="7" spans="1:6" x14ac:dyDescent="0.3">
      <c r="A7" s="25"/>
      <c r="B7" s="12"/>
    </row>
    <row r="8" spans="1:6" ht="41.4" x14ac:dyDescent="0.3">
      <c r="A8" s="25">
        <v>2</v>
      </c>
      <c r="B8" s="9" t="s">
        <v>14</v>
      </c>
      <c r="C8" s="13" t="s">
        <v>3</v>
      </c>
      <c r="D8" s="11">
        <v>28</v>
      </c>
      <c r="E8" s="14"/>
      <c r="F8" s="15">
        <f>D8*E8</f>
        <v>0</v>
      </c>
    </row>
    <row r="9" spans="1:6" x14ac:dyDescent="0.3">
      <c r="A9" s="25"/>
      <c r="B9" s="12"/>
    </row>
    <row r="10" spans="1:6" x14ac:dyDescent="0.3">
      <c r="A10" s="25"/>
      <c r="B10" s="3"/>
      <c r="C10" s="1"/>
      <c r="D10" s="2"/>
      <c r="F10" s="4"/>
    </row>
    <row r="11" spans="1:6" ht="41.4" x14ac:dyDescent="0.3">
      <c r="A11" s="25">
        <v>3</v>
      </c>
      <c r="B11" s="9" t="s">
        <v>21</v>
      </c>
      <c r="C11" s="13" t="s">
        <v>3</v>
      </c>
      <c r="D11" s="11">
        <v>2</v>
      </c>
      <c r="E11" s="14"/>
      <c r="F11" s="15">
        <f>D11*E11</f>
        <v>0</v>
      </c>
    </row>
    <row r="12" spans="1:6" x14ac:dyDescent="0.3">
      <c r="A12" s="25"/>
      <c r="B12" s="12"/>
    </row>
    <row r="13" spans="1:6" x14ac:dyDescent="0.3">
      <c r="A13" s="25"/>
      <c r="B13" s="3"/>
      <c r="C13" s="1"/>
      <c r="D13" s="2"/>
      <c r="F13" s="4"/>
    </row>
    <row r="14" spans="1:6" ht="41.4" x14ac:dyDescent="0.3">
      <c r="A14" s="25">
        <v>4</v>
      </c>
      <c r="B14" s="9" t="s">
        <v>22</v>
      </c>
      <c r="C14" s="13" t="s">
        <v>3</v>
      </c>
      <c r="D14" s="11">
        <v>2</v>
      </c>
      <c r="E14" s="14"/>
      <c r="F14" s="15">
        <f>D14*E14</f>
        <v>0</v>
      </c>
    </row>
    <row r="15" spans="1:6" x14ac:dyDescent="0.3">
      <c r="B15" s="12"/>
    </row>
    <row r="16" spans="1:6" x14ac:dyDescent="0.3">
      <c r="B16" s="3"/>
      <c r="C16" s="1"/>
      <c r="D16" s="2"/>
      <c r="F16" s="4"/>
    </row>
    <row r="17" spans="1:6" ht="41.4" x14ac:dyDescent="0.3">
      <c r="A17" s="25">
        <v>5</v>
      </c>
      <c r="B17" s="9" t="s">
        <v>29</v>
      </c>
      <c r="C17" s="13" t="s">
        <v>3</v>
      </c>
      <c r="D17" s="11">
        <v>4</v>
      </c>
      <c r="E17" s="14"/>
      <c r="F17" s="15">
        <f>D17*E17</f>
        <v>0</v>
      </c>
    </row>
    <row r="18" spans="1:6" x14ac:dyDescent="0.3">
      <c r="B18" s="9"/>
      <c r="C18" s="13"/>
      <c r="E18" s="14"/>
      <c r="F18" s="15"/>
    </row>
    <row r="19" spans="1:6" x14ac:dyDescent="0.3">
      <c r="B19" s="12"/>
    </row>
    <row r="20" spans="1:6" ht="41.4" x14ac:dyDescent="0.3">
      <c r="A20" s="25">
        <v>6</v>
      </c>
      <c r="B20" s="9" t="s">
        <v>27</v>
      </c>
      <c r="C20" s="13" t="s">
        <v>9</v>
      </c>
      <c r="D20" s="11">
        <v>1</v>
      </c>
      <c r="E20" s="14"/>
      <c r="F20" s="15">
        <f>D20*E20</f>
        <v>0</v>
      </c>
    </row>
    <row r="21" spans="1:6" x14ac:dyDescent="0.3">
      <c r="B21" s="9"/>
      <c r="C21" s="13"/>
      <c r="E21" s="14"/>
      <c r="F21" s="15"/>
    </row>
    <row r="22" spans="1:6" x14ac:dyDescent="0.3">
      <c r="B22" s="16"/>
      <c r="C22" s="17"/>
      <c r="F22" s="15"/>
    </row>
    <row r="23" spans="1:6" ht="27.6" x14ac:dyDescent="0.3">
      <c r="A23" s="25">
        <v>7</v>
      </c>
      <c r="B23" s="18" t="s">
        <v>30</v>
      </c>
      <c r="C23" s="13" t="s">
        <v>5</v>
      </c>
      <c r="D23" s="11">
        <v>360</v>
      </c>
      <c r="E23" s="14"/>
      <c r="F23" s="15">
        <f>D23*E23</f>
        <v>0</v>
      </c>
    </row>
    <row r="24" spans="1:6" x14ac:dyDescent="0.3">
      <c r="B24" s="21"/>
      <c r="C24" s="13"/>
      <c r="E24" s="14"/>
      <c r="F24" s="15"/>
    </row>
    <row r="25" spans="1:6" x14ac:dyDescent="0.3">
      <c r="B25" s="21"/>
      <c r="C25" s="13"/>
      <c r="E25" s="14"/>
      <c r="F25" s="15"/>
    </row>
    <row r="26" spans="1:6" ht="41.4" x14ac:dyDescent="0.3">
      <c r="A26" s="25">
        <v>8</v>
      </c>
      <c r="B26" s="9" t="s">
        <v>28</v>
      </c>
      <c r="C26" s="13" t="s">
        <v>5</v>
      </c>
      <c r="D26" s="11">
        <v>360</v>
      </c>
      <c r="E26" s="14"/>
      <c r="F26" s="15">
        <f>D26*E26</f>
        <v>0</v>
      </c>
    </row>
    <row r="27" spans="1:6" x14ac:dyDescent="0.3">
      <c r="B27" s="21"/>
      <c r="C27" s="13"/>
      <c r="E27" s="14"/>
      <c r="F27" s="15"/>
    </row>
    <row r="28" spans="1:6" x14ac:dyDescent="0.3">
      <c r="B28" s="12"/>
    </row>
    <row r="29" spans="1:6" ht="41.4" x14ac:dyDescent="0.3">
      <c r="A29" s="25">
        <v>9</v>
      </c>
      <c r="B29" s="9" t="s">
        <v>8</v>
      </c>
      <c r="C29" s="13" t="s">
        <v>3</v>
      </c>
      <c r="D29" s="11">
        <v>1</v>
      </c>
      <c r="E29" s="14"/>
      <c r="F29" s="15">
        <f>D29*E29</f>
        <v>0</v>
      </c>
    </row>
    <row r="30" spans="1:6" x14ac:dyDescent="0.3">
      <c r="B30" s="9"/>
      <c r="C30" s="13"/>
      <c r="E30" s="14"/>
      <c r="F30" s="15"/>
    </row>
    <row r="31" spans="1:6" x14ac:dyDescent="0.3">
      <c r="B31" s="9"/>
      <c r="C31" s="13"/>
      <c r="E31" s="14"/>
      <c r="F31" s="15"/>
    </row>
    <row r="32" spans="1:6" ht="27.6" x14ac:dyDescent="0.3">
      <c r="A32" s="25">
        <v>10</v>
      </c>
      <c r="B32" s="9" t="s">
        <v>10</v>
      </c>
      <c r="C32" s="13" t="s">
        <v>9</v>
      </c>
      <c r="D32" s="11">
        <v>1</v>
      </c>
      <c r="E32" s="14"/>
      <c r="F32" s="15">
        <f>D32*E32</f>
        <v>0</v>
      </c>
    </row>
    <row r="33" spans="1:6" x14ac:dyDescent="0.3">
      <c r="B33" s="9"/>
      <c r="C33" s="13"/>
      <c r="E33" s="14"/>
      <c r="F33" s="15"/>
    </row>
    <row r="34" spans="1:6" x14ac:dyDescent="0.3">
      <c r="B34" s="9"/>
      <c r="C34" s="13"/>
      <c r="E34" s="14"/>
      <c r="F34" s="15"/>
    </row>
    <row r="35" spans="1:6" ht="27" customHeight="1" x14ac:dyDescent="0.3">
      <c r="A35" s="25">
        <v>11</v>
      </c>
      <c r="B35" s="9" t="s">
        <v>15</v>
      </c>
      <c r="C35" s="13" t="s">
        <v>9</v>
      </c>
      <c r="D35" s="11">
        <v>1</v>
      </c>
      <c r="E35" s="14"/>
      <c r="F35" s="15">
        <f>D35*E35</f>
        <v>0</v>
      </c>
    </row>
    <row r="36" spans="1:6" x14ac:dyDescent="0.3">
      <c r="B36" s="9"/>
      <c r="C36" s="13"/>
      <c r="E36" s="14"/>
      <c r="F36" s="15"/>
    </row>
    <row r="37" spans="1:6" x14ac:dyDescent="0.3">
      <c r="B37" s="3"/>
      <c r="C37" s="1"/>
      <c r="D37" s="2"/>
      <c r="F37" s="4"/>
    </row>
    <row r="38" spans="1:6" ht="41.4" x14ac:dyDescent="0.3">
      <c r="A38" s="25">
        <v>12</v>
      </c>
      <c r="B38" s="9" t="s">
        <v>11</v>
      </c>
      <c r="C38" s="13" t="s">
        <v>9</v>
      </c>
      <c r="D38" s="11">
        <v>1</v>
      </c>
      <c r="E38" s="14"/>
      <c r="F38" s="15">
        <f>D38*E38</f>
        <v>0</v>
      </c>
    </row>
    <row r="39" spans="1:6" x14ac:dyDescent="0.3">
      <c r="B39" s="3"/>
      <c r="C39" s="1"/>
      <c r="D39" s="2"/>
      <c r="F39" s="4"/>
    </row>
    <row r="40" spans="1:6" x14ac:dyDescent="0.3">
      <c r="B40" s="3"/>
      <c r="C40" s="1"/>
      <c r="D40" s="2"/>
      <c r="F40" s="4"/>
    </row>
    <row r="41" spans="1:6" ht="41.4" x14ac:dyDescent="0.3">
      <c r="A41" s="25">
        <v>13</v>
      </c>
      <c r="B41" s="18" t="s">
        <v>12</v>
      </c>
      <c r="C41" s="13" t="s">
        <v>9</v>
      </c>
      <c r="D41" s="11">
        <v>1</v>
      </c>
      <c r="E41" s="14"/>
      <c r="F41" s="15">
        <f>D41*E41</f>
        <v>0</v>
      </c>
    </row>
    <row r="42" spans="1:6" x14ac:dyDescent="0.3">
      <c r="B42" s="18"/>
      <c r="C42" s="13"/>
      <c r="E42" s="14"/>
      <c r="F42" s="15"/>
    </row>
    <row r="43" spans="1:6" x14ac:dyDescent="0.3">
      <c r="B43" s="18"/>
      <c r="C43" s="13"/>
      <c r="E43" s="14"/>
      <c r="F43" s="15"/>
    </row>
    <row r="44" spans="1:6" ht="69" x14ac:dyDescent="0.3">
      <c r="A44" s="25">
        <v>14</v>
      </c>
      <c r="B44" s="18" t="s">
        <v>16</v>
      </c>
      <c r="C44" s="13" t="s">
        <v>9</v>
      </c>
      <c r="D44" s="11">
        <v>1</v>
      </c>
      <c r="E44" s="14"/>
      <c r="F44" s="15">
        <f>D44*E44</f>
        <v>0</v>
      </c>
    </row>
    <row r="45" spans="1:6" x14ac:dyDescent="0.3">
      <c r="B45" s="12"/>
    </row>
    <row r="46" spans="1:6" x14ac:dyDescent="0.3">
      <c r="B46" s="3"/>
      <c r="C46" s="19"/>
      <c r="D46" s="20"/>
    </row>
    <row r="47" spans="1:6" s="22" customFormat="1" x14ac:dyDescent="0.3">
      <c r="B47" s="7" t="s">
        <v>6</v>
      </c>
      <c r="D47" s="8"/>
      <c r="E47" s="8"/>
      <c r="F47" s="23">
        <f>SUM(F5:F44)</f>
        <v>0</v>
      </c>
    </row>
  </sheetData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100" workbookViewId="0">
      <selection activeCell="H5" sqref="H5"/>
    </sheetView>
  </sheetViews>
  <sheetFormatPr defaultColWidth="9.109375" defaultRowHeight="13.8" x14ac:dyDescent="0.3"/>
  <cols>
    <col min="1" max="1" width="4" style="11" bestFit="1" customWidth="1"/>
    <col min="2" max="2" width="44.88671875" style="11" customWidth="1"/>
    <col min="3" max="6" width="15.6640625" style="11" customWidth="1"/>
    <col min="7" max="16384" width="9.109375" style="11"/>
  </cols>
  <sheetData>
    <row r="1" spans="1:6" x14ac:dyDescent="0.3">
      <c r="B1" s="10" t="s">
        <v>4</v>
      </c>
      <c r="C1" s="26" t="s">
        <v>17</v>
      </c>
      <c r="D1" s="27"/>
      <c r="E1" s="27"/>
    </row>
    <row r="2" spans="1:6" x14ac:dyDescent="0.3">
      <c r="B2" s="10"/>
    </row>
    <row r="4" spans="1:6" ht="27.6" x14ac:dyDescent="0.3">
      <c r="A4" s="22" t="s">
        <v>31</v>
      </c>
      <c r="B4" s="10" t="s">
        <v>0</v>
      </c>
      <c r="C4" s="6" t="s">
        <v>1</v>
      </c>
      <c r="D4" s="5" t="s">
        <v>2</v>
      </c>
      <c r="E4" s="6" t="s">
        <v>7</v>
      </c>
      <c r="F4" s="6" t="s">
        <v>41</v>
      </c>
    </row>
    <row r="5" spans="1:6" ht="207" x14ac:dyDescent="0.3">
      <c r="A5" s="25">
        <v>1</v>
      </c>
      <c r="B5" s="9" t="s">
        <v>13</v>
      </c>
      <c r="C5" s="13" t="s">
        <v>3</v>
      </c>
      <c r="D5" s="11">
        <v>1</v>
      </c>
      <c r="E5" s="14"/>
      <c r="F5" s="15">
        <f>D5*E5</f>
        <v>0</v>
      </c>
    </row>
    <row r="6" spans="1:6" x14ac:dyDescent="0.3">
      <c r="A6" s="25"/>
      <c r="B6" s="12"/>
    </row>
    <row r="7" spans="1:6" x14ac:dyDescent="0.3">
      <c r="A7" s="25"/>
      <c r="B7" s="12"/>
    </row>
    <row r="8" spans="1:6" ht="41.4" x14ac:dyDescent="0.3">
      <c r="A8" s="25">
        <v>2</v>
      </c>
      <c r="B8" s="9" t="s">
        <v>14</v>
      </c>
      <c r="C8" s="13" t="s">
        <v>3</v>
      </c>
      <c r="D8" s="11">
        <v>65</v>
      </c>
      <c r="E8" s="14"/>
      <c r="F8" s="15">
        <f>D8*E8</f>
        <v>0</v>
      </c>
    </row>
    <row r="9" spans="1:6" x14ac:dyDescent="0.3">
      <c r="A9" s="25"/>
      <c r="B9" s="12"/>
    </row>
    <row r="10" spans="1:6" x14ac:dyDescent="0.3">
      <c r="A10" s="25"/>
      <c r="B10" s="3"/>
      <c r="C10" s="1"/>
      <c r="D10" s="2"/>
      <c r="F10" s="4"/>
    </row>
    <row r="11" spans="1:6" ht="41.4" x14ac:dyDescent="0.3">
      <c r="A11" s="25">
        <v>3</v>
      </c>
      <c r="B11" s="9" t="s">
        <v>21</v>
      </c>
      <c r="C11" s="13" t="s">
        <v>3</v>
      </c>
      <c r="D11" s="11">
        <v>4</v>
      </c>
      <c r="E11" s="14"/>
      <c r="F11" s="15">
        <f>D11*E11</f>
        <v>0</v>
      </c>
    </row>
    <row r="12" spans="1:6" x14ac:dyDescent="0.3">
      <c r="A12" s="25"/>
      <c r="B12" s="12"/>
    </row>
    <row r="13" spans="1:6" x14ac:dyDescent="0.3">
      <c r="A13" s="25"/>
      <c r="B13" s="3"/>
      <c r="C13" s="1"/>
      <c r="D13" s="2"/>
      <c r="F13" s="4"/>
    </row>
    <row r="14" spans="1:6" ht="41.4" x14ac:dyDescent="0.3">
      <c r="A14" s="25">
        <v>4</v>
      </c>
      <c r="B14" s="9" t="s">
        <v>22</v>
      </c>
      <c r="C14" s="13" t="s">
        <v>3</v>
      </c>
      <c r="D14" s="11">
        <v>5</v>
      </c>
      <c r="E14" s="14"/>
      <c r="F14" s="15">
        <f>D14*E14</f>
        <v>0</v>
      </c>
    </row>
    <row r="15" spans="1:6" x14ac:dyDescent="0.3">
      <c r="B15" s="12"/>
    </row>
    <row r="16" spans="1:6" x14ac:dyDescent="0.3">
      <c r="B16" s="3"/>
      <c r="C16" s="1"/>
      <c r="D16" s="2"/>
      <c r="F16" s="4"/>
    </row>
    <row r="17" spans="1:6" ht="41.4" x14ac:dyDescent="0.3">
      <c r="A17" s="25">
        <v>5</v>
      </c>
      <c r="B17" s="9" t="s">
        <v>29</v>
      </c>
      <c r="C17" s="13" t="s">
        <v>3</v>
      </c>
      <c r="D17" s="11">
        <v>8</v>
      </c>
      <c r="E17" s="14"/>
      <c r="F17" s="15">
        <f>D17*E17</f>
        <v>0</v>
      </c>
    </row>
    <row r="18" spans="1:6" x14ac:dyDescent="0.3">
      <c r="B18" s="9"/>
      <c r="C18" s="13"/>
      <c r="E18" s="14"/>
      <c r="F18" s="15"/>
    </row>
    <row r="19" spans="1:6" x14ac:dyDescent="0.3">
      <c r="B19" s="12"/>
    </row>
    <row r="20" spans="1:6" ht="41.4" x14ac:dyDescent="0.3">
      <c r="A20" s="25">
        <v>6</v>
      </c>
      <c r="B20" s="9" t="s">
        <v>27</v>
      </c>
      <c r="C20" s="13" t="s">
        <v>9</v>
      </c>
      <c r="D20" s="11">
        <v>1</v>
      </c>
      <c r="E20" s="14"/>
      <c r="F20" s="15">
        <f>D20*E20</f>
        <v>0</v>
      </c>
    </row>
    <row r="21" spans="1:6" x14ac:dyDescent="0.3">
      <c r="B21" s="9"/>
      <c r="C21" s="13"/>
      <c r="E21" s="14"/>
      <c r="F21" s="15"/>
    </row>
    <row r="22" spans="1:6" x14ac:dyDescent="0.3">
      <c r="B22" s="16"/>
      <c r="C22" s="17"/>
      <c r="F22" s="15"/>
    </row>
    <row r="23" spans="1:6" ht="27.6" x14ac:dyDescent="0.3">
      <c r="A23" s="25">
        <v>7</v>
      </c>
      <c r="B23" s="18" t="s">
        <v>30</v>
      </c>
      <c r="C23" s="13" t="s">
        <v>5</v>
      </c>
      <c r="D23" s="11">
        <v>770</v>
      </c>
      <c r="E23" s="14"/>
      <c r="F23" s="15">
        <f>D23*E23</f>
        <v>0</v>
      </c>
    </row>
    <row r="24" spans="1:6" x14ac:dyDescent="0.3">
      <c r="B24" s="21"/>
      <c r="C24" s="13"/>
      <c r="E24" s="14"/>
      <c r="F24" s="15"/>
    </row>
    <row r="25" spans="1:6" x14ac:dyDescent="0.3">
      <c r="B25" s="21"/>
      <c r="C25" s="13"/>
      <c r="E25" s="14"/>
      <c r="F25" s="15"/>
    </row>
    <row r="26" spans="1:6" ht="41.4" x14ac:dyDescent="0.3">
      <c r="A26" s="25">
        <v>8</v>
      </c>
      <c r="B26" s="9" t="s">
        <v>28</v>
      </c>
      <c r="C26" s="13" t="s">
        <v>5</v>
      </c>
      <c r="D26" s="11">
        <v>770</v>
      </c>
      <c r="E26" s="14"/>
      <c r="F26" s="15">
        <f>D26*E26</f>
        <v>0</v>
      </c>
    </row>
    <row r="27" spans="1:6" x14ac:dyDescent="0.3">
      <c r="B27" s="21"/>
      <c r="C27" s="13"/>
      <c r="E27" s="14"/>
      <c r="F27" s="15"/>
    </row>
    <row r="28" spans="1:6" x14ac:dyDescent="0.3">
      <c r="B28" s="12"/>
    </row>
    <row r="29" spans="1:6" ht="41.4" x14ac:dyDescent="0.3">
      <c r="A29" s="25">
        <v>9</v>
      </c>
      <c r="B29" s="9" t="s">
        <v>8</v>
      </c>
      <c r="C29" s="13" t="s">
        <v>3</v>
      </c>
      <c r="D29" s="11">
        <v>1</v>
      </c>
      <c r="E29" s="14"/>
      <c r="F29" s="15">
        <f>D29*E29</f>
        <v>0</v>
      </c>
    </row>
    <row r="30" spans="1:6" x14ac:dyDescent="0.3">
      <c r="B30" s="9"/>
      <c r="C30" s="13"/>
      <c r="E30" s="14"/>
      <c r="F30" s="15"/>
    </row>
    <row r="31" spans="1:6" x14ac:dyDescent="0.3">
      <c r="B31" s="9"/>
      <c r="C31" s="13"/>
      <c r="E31" s="14"/>
      <c r="F31" s="15"/>
    </row>
    <row r="32" spans="1:6" ht="27.6" x14ac:dyDescent="0.3">
      <c r="A32" s="25">
        <v>10</v>
      </c>
      <c r="B32" s="9" t="s">
        <v>10</v>
      </c>
      <c r="C32" s="13" t="s">
        <v>9</v>
      </c>
      <c r="D32" s="11">
        <v>1</v>
      </c>
      <c r="E32" s="14"/>
      <c r="F32" s="15">
        <f>D32*E32</f>
        <v>0</v>
      </c>
    </row>
    <row r="33" spans="1:6" x14ac:dyDescent="0.3">
      <c r="B33" s="9"/>
      <c r="C33" s="13"/>
      <c r="E33" s="14"/>
      <c r="F33" s="15"/>
    </row>
    <row r="34" spans="1:6" x14ac:dyDescent="0.3">
      <c r="B34" s="9"/>
      <c r="C34" s="13"/>
      <c r="E34" s="14"/>
      <c r="F34" s="15"/>
    </row>
    <row r="35" spans="1:6" ht="27" customHeight="1" x14ac:dyDescent="0.3">
      <c r="A35" s="25">
        <v>11</v>
      </c>
      <c r="B35" s="9" t="s">
        <v>15</v>
      </c>
      <c r="C35" s="13" t="s">
        <v>9</v>
      </c>
      <c r="D35" s="11">
        <v>1</v>
      </c>
      <c r="E35" s="14"/>
      <c r="F35" s="15">
        <f>D35*E35</f>
        <v>0</v>
      </c>
    </row>
    <row r="36" spans="1:6" x14ac:dyDescent="0.3">
      <c r="B36" s="9"/>
      <c r="C36" s="13"/>
      <c r="E36" s="14"/>
      <c r="F36" s="15"/>
    </row>
    <row r="37" spans="1:6" x14ac:dyDescent="0.3">
      <c r="B37" s="3"/>
      <c r="C37" s="1"/>
      <c r="D37" s="2"/>
      <c r="F37" s="4"/>
    </row>
    <row r="38" spans="1:6" ht="41.4" x14ac:dyDescent="0.3">
      <c r="A38" s="25">
        <v>12</v>
      </c>
      <c r="B38" s="9" t="s">
        <v>11</v>
      </c>
      <c r="C38" s="13" t="s">
        <v>9</v>
      </c>
      <c r="D38" s="11">
        <v>1</v>
      </c>
      <c r="E38" s="14"/>
      <c r="F38" s="15">
        <f>D38*E38</f>
        <v>0</v>
      </c>
    </row>
    <row r="39" spans="1:6" x14ac:dyDescent="0.3">
      <c r="B39" s="3"/>
      <c r="C39" s="1"/>
      <c r="D39" s="2"/>
      <c r="F39" s="4"/>
    </row>
    <row r="40" spans="1:6" x14ac:dyDescent="0.3">
      <c r="B40" s="3"/>
      <c r="C40" s="1"/>
      <c r="D40" s="2"/>
      <c r="F40" s="4"/>
    </row>
    <row r="41" spans="1:6" ht="41.4" x14ac:dyDescent="0.3">
      <c r="A41" s="25">
        <v>13</v>
      </c>
      <c r="B41" s="18" t="s">
        <v>12</v>
      </c>
      <c r="C41" s="13" t="s">
        <v>9</v>
      </c>
      <c r="D41" s="11">
        <v>1</v>
      </c>
      <c r="E41" s="14"/>
      <c r="F41" s="15">
        <f>D41*E41</f>
        <v>0</v>
      </c>
    </row>
    <row r="42" spans="1:6" x14ac:dyDescent="0.3">
      <c r="B42" s="18"/>
      <c r="C42" s="13"/>
      <c r="E42" s="14"/>
      <c r="F42" s="15"/>
    </row>
    <row r="43" spans="1:6" x14ac:dyDescent="0.3">
      <c r="B43" s="18"/>
      <c r="C43" s="13"/>
      <c r="E43" s="14"/>
      <c r="F43" s="15"/>
    </row>
    <row r="44" spans="1:6" ht="69" x14ac:dyDescent="0.3">
      <c r="A44" s="25">
        <v>14</v>
      </c>
      <c r="B44" s="18" t="s">
        <v>16</v>
      </c>
      <c r="C44" s="13" t="s">
        <v>9</v>
      </c>
      <c r="D44" s="11">
        <v>1</v>
      </c>
      <c r="E44" s="14"/>
      <c r="F44" s="15">
        <f>D44*E44</f>
        <v>0</v>
      </c>
    </row>
    <row r="45" spans="1:6" x14ac:dyDescent="0.3">
      <c r="B45" s="12"/>
    </row>
    <row r="46" spans="1:6" x14ac:dyDescent="0.3">
      <c r="B46" s="3"/>
      <c r="C46" s="19"/>
      <c r="D46" s="20"/>
    </row>
    <row r="47" spans="1:6" s="22" customFormat="1" x14ac:dyDescent="0.3">
      <c r="A47" s="25"/>
      <c r="B47" s="7" t="s">
        <v>6</v>
      </c>
      <c r="D47" s="8"/>
      <c r="E47" s="8"/>
      <c r="F47" s="23">
        <f>SUM(F5:F44)</f>
        <v>0</v>
      </c>
    </row>
    <row r="50" spans="1:1" x14ac:dyDescent="0.3">
      <c r="A50" s="22"/>
    </row>
  </sheetData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6" zoomScaleNormal="100" zoomScaleSheetLayoutView="100" workbookViewId="0">
      <selection activeCell="N4" sqref="N4"/>
    </sheetView>
  </sheetViews>
  <sheetFormatPr defaultColWidth="9.109375" defaultRowHeight="13.8" x14ac:dyDescent="0.3"/>
  <cols>
    <col min="1" max="1" width="4" style="11" bestFit="1" customWidth="1"/>
    <col min="2" max="2" width="44.88671875" style="11" customWidth="1"/>
    <col min="3" max="6" width="15.6640625" style="11" customWidth="1"/>
    <col min="7" max="16384" width="9.109375" style="11"/>
  </cols>
  <sheetData>
    <row r="1" spans="1:6" x14ac:dyDescent="0.3">
      <c r="B1" s="10" t="s">
        <v>4</v>
      </c>
      <c r="C1" s="26" t="s">
        <v>19</v>
      </c>
      <c r="D1" s="27"/>
    </row>
    <row r="2" spans="1:6" x14ac:dyDescent="0.3">
      <c r="B2" s="10"/>
    </row>
    <row r="4" spans="1:6" ht="27.6" x14ac:dyDescent="0.3">
      <c r="A4" s="22" t="s">
        <v>31</v>
      </c>
      <c r="B4" s="10" t="s">
        <v>0</v>
      </c>
      <c r="C4" s="6" t="s">
        <v>1</v>
      </c>
      <c r="D4" s="5" t="s">
        <v>2</v>
      </c>
      <c r="E4" s="6" t="s">
        <v>7</v>
      </c>
      <c r="F4" s="6" t="s">
        <v>40</v>
      </c>
    </row>
    <row r="5" spans="1:6" ht="220.8" x14ac:dyDescent="0.3">
      <c r="A5" s="25">
        <v>1</v>
      </c>
      <c r="B5" s="9" t="s">
        <v>20</v>
      </c>
      <c r="C5" s="13" t="s">
        <v>3</v>
      </c>
      <c r="D5" s="11">
        <v>1</v>
      </c>
      <c r="E5" s="14"/>
      <c r="F5" s="15">
        <f>D5*E5</f>
        <v>0</v>
      </c>
    </row>
    <row r="6" spans="1:6" x14ac:dyDescent="0.3">
      <c r="A6" s="25"/>
      <c r="B6" s="12"/>
    </row>
    <row r="7" spans="1:6" x14ac:dyDescent="0.3">
      <c r="A7" s="25"/>
      <c r="B7" s="12"/>
    </row>
    <row r="8" spans="1:6" ht="41.4" x14ac:dyDescent="0.3">
      <c r="A8" s="25">
        <v>2</v>
      </c>
      <c r="B8" s="9" t="s">
        <v>14</v>
      </c>
      <c r="C8" s="13" t="s">
        <v>3</v>
      </c>
      <c r="D8" s="11">
        <v>177</v>
      </c>
      <c r="E8" s="14"/>
      <c r="F8" s="15">
        <f>D8*E8</f>
        <v>0</v>
      </c>
    </row>
    <row r="9" spans="1:6" x14ac:dyDescent="0.3">
      <c r="A9" s="25"/>
      <c r="B9" s="12"/>
    </row>
    <row r="10" spans="1:6" x14ac:dyDescent="0.3">
      <c r="A10" s="25"/>
      <c r="B10" s="3"/>
      <c r="C10" s="1"/>
      <c r="D10" s="2"/>
      <c r="F10" s="4"/>
    </row>
    <row r="11" spans="1:6" ht="41.4" x14ac:dyDescent="0.3">
      <c r="A11" s="25">
        <v>3</v>
      </c>
      <c r="B11" s="9" t="s">
        <v>21</v>
      </c>
      <c r="C11" s="13" t="s">
        <v>3</v>
      </c>
      <c r="D11" s="11">
        <v>12</v>
      </c>
      <c r="E11" s="14"/>
      <c r="F11" s="15">
        <f>D11*E11</f>
        <v>0</v>
      </c>
    </row>
    <row r="12" spans="1:6" x14ac:dyDescent="0.3">
      <c r="A12" s="25"/>
      <c r="B12" s="12"/>
    </row>
    <row r="13" spans="1:6" x14ac:dyDescent="0.3">
      <c r="A13" s="25"/>
      <c r="B13" s="3"/>
      <c r="C13" s="1"/>
      <c r="D13" s="2"/>
      <c r="F13" s="4"/>
    </row>
    <row r="14" spans="1:6" ht="55.2" x14ac:dyDescent="0.3">
      <c r="A14" s="25">
        <v>4</v>
      </c>
      <c r="B14" s="9" t="s">
        <v>23</v>
      </c>
      <c r="C14" s="13" t="s">
        <v>3</v>
      </c>
      <c r="D14" s="11">
        <v>1</v>
      </c>
      <c r="E14" s="14"/>
      <c r="F14" s="15">
        <f>D14*E14</f>
        <v>0</v>
      </c>
    </row>
    <row r="15" spans="1:6" x14ac:dyDescent="0.3">
      <c r="B15" s="3"/>
      <c r="C15" s="1"/>
      <c r="D15" s="2"/>
      <c r="F15" s="4"/>
    </row>
    <row r="16" spans="1:6" x14ac:dyDescent="0.3">
      <c r="B16" s="3"/>
      <c r="C16" s="1"/>
      <c r="D16" s="2"/>
      <c r="F16" s="4"/>
    </row>
    <row r="17" spans="1:6" ht="41.4" x14ac:dyDescent="0.3">
      <c r="A17" s="25">
        <v>5</v>
      </c>
      <c r="B17" s="9" t="s">
        <v>22</v>
      </c>
      <c r="C17" s="13" t="s">
        <v>3</v>
      </c>
      <c r="D17" s="11">
        <v>15</v>
      </c>
      <c r="E17" s="14"/>
      <c r="F17" s="15">
        <f>D17*E17</f>
        <v>0</v>
      </c>
    </row>
    <row r="18" spans="1:6" x14ac:dyDescent="0.3">
      <c r="B18" s="12"/>
    </row>
    <row r="19" spans="1:6" x14ac:dyDescent="0.3">
      <c r="B19" s="3"/>
      <c r="C19" s="1"/>
      <c r="D19" s="2"/>
      <c r="F19" s="4"/>
    </row>
    <row r="20" spans="1:6" ht="41.4" x14ac:dyDescent="0.3">
      <c r="A20" s="25">
        <v>6</v>
      </c>
      <c r="B20" s="9" t="s">
        <v>29</v>
      </c>
      <c r="C20" s="13" t="s">
        <v>3</v>
      </c>
      <c r="D20" s="11">
        <v>24</v>
      </c>
      <c r="E20" s="14"/>
      <c r="F20" s="15">
        <f>D20*E20</f>
        <v>0</v>
      </c>
    </row>
    <row r="21" spans="1:6" x14ac:dyDescent="0.3">
      <c r="B21" s="9"/>
      <c r="C21" s="13"/>
      <c r="E21" s="14"/>
      <c r="F21" s="15"/>
    </row>
    <row r="22" spans="1:6" x14ac:dyDescent="0.3">
      <c r="B22" s="12"/>
    </row>
    <row r="23" spans="1:6" ht="41.4" x14ac:dyDescent="0.3">
      <c r="A23" s="25">
        <v>7</v>
      </c>
      <c r="B23" s="12" t="s">
        <v>24</v>
      </c>
      <c r="C23" s="13" t="s">
        <v>3</v>
      </c>
      <c r="D23" s="11">
        <v>1</v>
      </c>
      <c r="E23" s="14"/>
      <c r="F23" s="15">
        <f>D23*E23</f>
        <v>0</v>
      </c>
    </row>
    <row r="24" spans="1:6" x14ac:dyDescent="0.3">
      <c r="B24" s="12"/>
    </row>
    <row r="25" spans="1:6" x14ac:dyDescent="0.3">
      <c r="B25" s="12"/>
    </row>
    <row r="26" spans="1:6" ht="41.4" x14ac:dyDescent="0.3">
      <c r="A26" s="25">
        <v>8</v>
      </c>
      <c r="B26" s="9" t="s">
        <v>27</v>
      </c>
      <c r="C26" s="13" t="s">
        <v>9</v>
      </c>
      <c r="D26" s="11">
        <v>1</v>
      </c>
      <c r="E26" s="14"/>
      <c r="F26" s="15">
        <f>D26*E26</f>
        <v>0</v>
      </c>
    </row>
    <row r="27" spans="1:6" x14ac:dyDescent="0.3">
      <c r="B27" s="9"/>
      <c r="C27" s="13"/>
      <c r="E27" s="14"/>
      <c r="F27" s="15"/>
    </row>
    <row r="28" spans="1:6" x14ac:dyDescent="0.3">
      <c r="B28" s="16"/>
      <c r="C28" s="17"/>
      <c r="F28" s="15"/>
    </row>
    <row r="29" spans="1:6" ht="27.6" x14ac:dyDescent="0.3">
      <c r="A29" s="25">
        <v>9</v>
      </c>
      <c r="B29" s="18" t="s">
        <v>30</v>
      </c>
      <c r="C29" s="13" t="s">
        <v>5</v>
      </c>
      <c r="D29" s="11">
        <v>2150</v>
      </c>
      <c r="E29" s="14"/>
      <c r="F29" s="15">
        <f>D29*E29</f>
        <v>0</v>
      </c>
    </row>
    <row r="30" spans="1:6" x14ac:dyDescent="0.3">
      <c r="B30" s="21"/>
      <c r="C30" s="13"/>
      <c r="E30" s="14"/>
      <c r="F30" s="15"/>
    </row>
    <row r="31" spans="1:6" x14ac:dyDescent="0.3">
      <c r="B31" s="12"/>
    </row>
    <row r="32" spans="1:6" ht="41.4" x14ac:dyDescent="0.3">
      <c r="A32" s="25">
        <v>10</v>
      </c>
      <c r="B32" s="12" t="s">
        <v>28</v>
      </c>
      <c r="C32" s="13" t="s">
        <v>5</v>
      </c>
      <c r="D32" s="11">
        <v>2150</v>
      </c>
      <c r="E32" s="14"/>
      <c r="F32" s="15">
        <f>D32*E32</f>
        <v>0</v>
      </c>
    </row>
    <row r="33" spans="1:6" x14ac:dyDescent="0.3">
      <c r="B33" s="12"/>
    </row>
    <row r="34" spans="1:6" x14ac:dyDescent="0.3">
      <c r="B34" s="12"/>
    </row>
    <row r="35" spans="1:6" ht="41.4" x14ac:dyDescent="0.3">
      <c r="A35" s="25">
        <v>11</v>
      </c>
      <c r="B35" s="9" t="s">
        <v>8</v>
      </c>
      <c r="C35" s="13" t="s">
        <v>3</v>
      </c>
      <c r="D35" s="11">
        <v>1</v>
      </c>
      <c r="E35" s="14"/>
      <c r="F35" s="15">
        <f>D35*E35</f>
        <v>0</v>
      </c>
    </row>
    <row r="36" spans="1:6" x14ac:dyDescent="0.3">
      <c r="B36" s="9"/>
      <c r="C36" s="13"/>
      <c r="E36" s="14"/>
      <c r="F36" s="15"/>
    </row>
    <row r="37" spans="1:6" x14ac:dyDescent="0.3">
      <c r="B37" s="9"/>
      <c r="C37" s="13"/>
      <c r="E37" s="14"/>
      <c r="F37" s="15"/>
    </row>
    <row r="38" spans="1:6" ht="27.6" x14ac:dyDescent="0.3">
      <c r="A38" s="25">
        <v>12</v>
      </c>
      <c r="B38" s="9" t="s">
        <v>10</v>
      </c>
      <c r="C38" s="13" t="s">
        <v>9</v>
      </c>
      <c r="D38" s="11">
        <v>1</v>
      </c>
      <c r="E38" s="14"/>
      <c r="F38" s="15">
        <f>D38*E38</f>
        <v>0</v>
      </c>
    </row>
    <row r="39" spans="1:6" x14ac:dyDescent="0.3">
      <c r="B39" s="9"/>
      <c r="C39" s="13"/>
      <c r="E39" s="14"/>
      <c r="F39" s="15"/>
    </row>
    <row r="40" spans="1:6" x14ac:dyDescent="0.3">
      <c r="B40" s="9"/>
      <c r="C40" s="13"/>
      <c r="E40" s="14"/>
      <c r="F40" s="15"/>
    </row>
    <row r="41" spans="1:6" ht="27" customHeight="1" x14ac:dyDescent="0.3">
      <c r="A41" s="25">
        <v>13</v>
      </c>
      <c r="B41" s="9" t="s">
        <v>15</v>
      </c>
      <c r="C41" s="13" t="s">
        <v>9</v>
      </c>
      <c r="D41" s="11">
        <v>1</v>
      </c>
      <c r="E41" s="14"/>
      <c r="F41" s="15">
        <f>D41*E41</f>
        <v>0</v>
      </c>
    </row>
    <row r="42" spans="1:6" x14ac:dyDescent="0.3">
      <c r="B42" s="9"/>
      <c r="C42" s="13"/>
      <c r="E42" s="14"/>
      <c r="F42" s="15"/>
    </row>
    <row r="43" spans="1:6" x14ac:dyDescent="0.3">
      <c r="B43" s="3"/>
      <c r="C43" s="1"/>
      <c r="D43" s="2"/>
      <c r="F43" s="4"/>
    </row>
    <row r="44" spans="1:6" ht="41.4" x14ac:dyDescent="0.3">
      <c r="A44" s="25">
        <v>14</v>
      </c>
      <c r="B44" s="9" t="s">
        <v>11</v>
      </c>
      <c r="C44" s="13" t="s">
        <v>9</v>
      </c>
      <c r="D44" s="11">
        <v>1</v>
      </c>
      <c r="E44" s="14"/>
      <c r="F44" s="15">
        <f>D44*E44</f>
        <v>0</v>
      </c>
    </row>
    <row r="45" spans="1:6" x14ac:dyDescent="0.3">
      <c r="B45" s="3"/>
      <c r="C45" s="1"/>
      <c r="D45" s="2"/>
      <c r="F45" s="4"/>
    </row>
    <row r="46" spans="1:6" x14ac:dyDescent="0.3">
      <c r="B46" s="3"/>
      <c r="C46" s="1"/>
      <c r="D46" s="2"/>
      <c r="F46" s="4"/>
    </row>
    <row r="47" spans="1:6" ht="41.4" x14ac:dyDescent="0.3">
      <c r="A47" s="25">
        <v>15</v>
      </c>
      <c r="B47" s="18" t="s">
        <v>12</v>
      </c>
      <c r="C47" s="13" t="s">
        <v>9</v>
      </c>
      <c r="D47" s="11">
        <v>1</v>
      </c>
      <c r="E47" s="14"/>
      <c r="F47" s="15">
        <f>D47*E47</f>
        <v>0</v>
      </c>
    </row>
    <row r="48" spans="1:6" x14ac:dyDescent="0.3">
      <c r="B48" s="18"/>
      <c r="C48" s="13"/>
      <c r="E48" s="14"/>
      <c r="F48" s="15"/>
    </row>
    <row r="49" spans="1:6" x14ac:dyDescent="0.3">
      <c r="B49" s="18"/>
      <c r="C49" s="13"/>
      <c r="E49" s="14"/>
      <c r="F49" s="15"/>
    </row>
    <row r="50" spans="1:6" ht="69" x14ac:dyDescent="0.3">
      <c r="A50" s="25">
        <v>16</v>
      </c>
      <c r="B50" s="18" t="s">
        <v>16</v>
      </c>
      <c r="C50" s="13" t="s">
        <v>9</v>
      </c>
      <c r="D50" s="11">
        <v>1</v>
      </c>
      <c r="E50" s="14"/>
      <c r="F50" s="15">
        <f>D50*E50</f>
        <v>0</v>
      </c>
    </row>
    <row r="51" spans="1:6" x14ac:dyDescent="0.3">
      <c r="B51" s="12"/>
    </row>
    <row r="52" spans="1:6" x14ac:dyDescent="0.3">
      <c r="B52" s="3"/>
      <c r="C52" s="19"/>
      <c r="D52" s="20"/>
    </row>
    <row r="53" spans="1:6" s="22" customFormat="1" x14ac:dyDescent="0.3">
      <c r="B53" s="7" t="s">
        <v>6</v>
      </c>
      <c r="D53" s="8"/>
      <c r="E53" s="8"/>
      <c r="F53" s="23">
        <f>SUM(F5:F50)</f>
        <v>0</v>
      </c>
    </row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Rekapitulacija</vt:lpstr>
      <vt:lpstr>Jurja Denzlera 46 i 48</vt:lpstr>
      <vt:lpstr>Otona Župančića 14</vt:lpstr>
      <vt:lpstr>Sv Mateja 70A</vt:lpstr>
      <vt:lpstr>Rekapitulacija!Podrucje_ispisa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Lovorka Prenner</dc:creator>
  <cp:lastModifiedBy>Windows korisnik</cp:lastModifiedBy>
  <dcterms:created xsi:type="dcterms:W3CDTF">2025-03-27T10:20:40Z</dcterms:created>
  <dcterms:modified xsi:type="dcterms:W3CDTF">2025-04-11T13:44:22Z</dcterms:modified>
</cp:coreProperties>
</file>